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Turbo-X\Dropbox\EFIE 2016 2018\Θεματα Νοσοκομ\ΥΑ Ειδικότητα\ΚΕΣΥ\"/>
    </mc:Choice>
  </mc:AlternateContent>
  <bookViews>
    <workbookView xWindow="0" yWindow="0" windowWidth="20490" windowHeight="7755"/>
  </bookViews>
  <sheets>
    <sheet name="2018" sheetId="9" r:id="rId1"/>
    <sheet name="Φύλλο1" sheetId="10" r:id="rId2"/>
  </sheets>
  <definedNames>
    <definedName name="_xlnm.Print_Area" localSheetId="0">'2018'!$B$22:$E$64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54" i="9" l="1"/>
  <c r="E153" i="9"/>
  <c r="E152" i="9"/>
  <c r="E151" i="9"/>
  <c r="E150" i="9"/>
  <c r="E144" i="9"/>
  <c r="E143" i="9"/>
  <c r="E142" i="9"/>
  <c r="E141" i="9"/>
  <c r="E155" i="9" l="1"/>
  <c r="E121" i="9"/>
  <c r="E122" i="9"/>
  <c r="E106" i="9"/>
  <c r="E107" i="9"/>
  <c r="E108" i="9"/>
  <c r="E109" i="9"/>
  <c r="E110" i="9"/>
  <c r="E111" i="9"/>
  <c r="E112" i="9"/>
  <c r="E113" i="9"/>
  <c r="E114" i="9"/>
  <c r="E115" i="9"/>
  <c r="E116" i="9"/>
  <c r="E117" i="9"/>
  <c r="E118" i="9"/>
  <c r="E119" i="9"/>
  <c r="E105" i="9"/>
  <c r="E135" i="9"/>
  <c r="E134" i="9"/>
  <c r="E133" i="9"/>
  <c r="E132" i="9"/>
  <c r="E131" i="9"/>
  <c r="E130" i="9"/>
  <c r="E128" i="9"/>
  <c r="E127" i="9"/>
  <c r="E126" i="9"/>
  <c r="E125" i="9"/>
  <c r="E123" i="9"/>
  <c r="E99" i="9"/>
  <c r="E98" i="9"/>
  <c r="E97" i="9"/>
  <c r="E96" i="9"/>
  <c r="E95" i="9"/>
  <c r="E94" i="9"/>
  <c r="E92" i="9"/>
  <c r="E91" i="9"/>
  <c r="E90" i="9"/>
  <c r="E89" i="9"/>
  <c r="E87" i="9"/>
  <c r="E86" i="9"/>
  <c r="E85" i="9"/>
  <c r="E84" i="9"/>
  <c r="E83" i="9"/>
  <c r="E82" i="9"/>
  <c r="E81" i="9"/>
  <c r="E79" i="9"/>
  <c r="E78" i="9"/>
  <c r="E77" i="9"/>
  <c r="E76" i="9"/>
  <c r="E75" i="9"/>
  <c r="E74" i="9"/>
  <c r="E73" i="9"/>
  <c r="E72" i="9"/>
  <c r="E71" i="9"/>
  <c r="E70" i="9"/>
  <c r="E69" i="9"/>
  <c r="E61" i="9"/>
  <c r="E63" i="9"/>
  <c r="E59" i="9"/>
  <c r="E60" i="9"/>
  <c r="E62" i="9"/>
  <c r="E58" i="9"/>
  <c r="E54" i="9"/>
  <c r="E55" i="9"/>
  <c r="E56" i="9"/>
  <c r="E53" i="9"/>
  <c r="E100" i="9" l="1"/>
  <c r="E136" i="9"/>
  <c r="E27" i="9"/>
  <c r="E28" i="9"/>
  <c r="E29" i="9"/>
  <c r="E30" i="9"/>
  <c r="E31" i="9"/>
  <c r="E32" i="9"/>
  <c r="E33" i="9"/>
  <c r="E34" i="9"/>
  <c r="E35" i="9"/>
  <c r="E36" i="9"/>
  <c r="E37" i="9"/>
  <c r="E38" i="9"/>
  <c r="E39" i="9"/>
  <c r="E40" i="9"/>
  <c r="E41" i="9"/>
  <c r="E42" i="9"/>
  <c r="E44" i="9"/>
  <c r="E45" i="9"/>
  <c r="E46" i="9"/>
  <c r="E47" i="9"/>
  <c r="E48" i="9"/>
  <c r="E49" i="9"/>
  <c r="E50" i="9"/>
  <c r="E51" i="9"/>
  <c r="E26" i="9" l="1"/>
  <c r="E64" i="9" s="1"/>
  <c r="E159" i="9" s="1"/>
</calcChain>
</file>

<file path=xl/comments1.xml><?xml version="1.0" encoding="utf-8"?>
<comments xmlns="http://schemas.openxmlformats.org/spreadsheetml/2006/main">
  <authors>
    <author>S. Papatheodorou, Ph.D.</author>
  </authors>
  <commentList>
    <comment ref="B22" authorId="0" shapeId="0">
      <text>
        <r>
          <rPr>
            <sz val="9"/>
            <color indexed="81"/>
            <rFont val="Tahoma"/>
            <family val="2"/>
            <charset val="161"/>
          </rPr>
          <t>Επωνυμία Ιδρύματος - έτος</t>
        </r>
      </text>
    </comment>
    <comment ref="B26" authorId="0" shapeId="0">
      <text>
        <r>
          <rPr>
            <sz val="9"/>
            <color indexed="81"/>
            <rFont val="Tahoma"/>
            <family val="2"/>
            <charset val="161"/>
          </rPr>
          <t>Σημειώνουμε το πλήθος των μονάδων που βρίσκονται σε λειτουργία</t>
        </r>
      </text>
    </comment>
    <comment ref="B27" authorId="0" shapeId="0">
      <text>
        <r>
          <rPr>
            <sz val="9"/>
            <color indexed="81"/>
            <rFont val="Tahoma"/>
            <family val="2"/>
            <charset val="161"/>
          </rPr>
          <t>Σημειώνουμε το πλήθος των μονάδων που βρίσκονται σε λειτουργία</t>
        </r>
      </text>
    </comment>
    <comment ref="B28" authorId="0" shapeId="0">
      <text>
        <r>
          <rPr>
            <sz val="9"/>
            <color indexed="81"/>
            <rFont val="Tahoma"/>
            <family val="2"/>
            <charset val="161"/>
          </rPr>
          <t>Σημειώνουμε το πλήθος των συστημάτων στα οποία επιτελείται συστηματικά IGRT</t>
        </r>
      </text>
    </comment>
    <comment ref="B29" authorId="0" shapeId="0">
      <text>
        <r>
          <rPr>
            <sz val="9"/>
            <color indexed="81"/>
            <rFont val="Tahoma"/>
            <family val="2"/>
            <charset val="161"/>
          </rPr>
          <t>Σημειώνουμε το πλήθος των συστημάτων στα οποία επιτελείται συστηματικά IMRT. Δεν σημειώνουμε τα συστήματα τα οποία έχουν μεν την δυνατότητα IMRT αλλά δεν χρησιμοποιήται.</t>
        </r>
      </text>
    </comment>
    <comment ref="B30" authorId="0" shapeId="0">
      <text>
        <r>
          <rPr>
            <sz val="9"/>
            <color indexed="81"/>
            <rFont val="Tahoma"/>
            <family val="2"/>
            <charset val="161"/>
          </rPr>
          <t>Σημειώνουμε το πλήθος των συστημάτων στα οποία επιτελείται συστηματικά Portal Imaging</t>
        </r>
      </text>
    </comment>
    <comment ref="B31" authorId="0" shapeId="0">
      <text>
        <r>
          <rPr>
            <sz val="9"/>
            <color indexed="81"/>
            <rFont val="Tahoma"/>
            <family val="2"/>
            <charset val="161"/>
          </rPr>
          <t>Σημειώνουμε το πλήθος των μονάδων που έχουν MLC</t>
        </r>
      </text>
    </comment>
    <comment ref="B32" authorId="0" shapeId="0">
      <text>
        <r>
          <rPr>
            <sz val="9"/>
            <color indexed="81"/>
            <rFont val="Tahoma"/>
            <family val="2"/>
            <charset val="161"/>
          </rPr>
          <t>Σημειώνουμε το πλήθος των μονάδων που βρίσκονται σε λειτουργία</t>
        </r>
      </text>
    </comment>
    <comment ref="B33" authorId="0" shapeId="0">
      <text>
        <r>
          <rPr>
            <sz val="9"/>
            <color indexed="81"/>
            <rFont val="Tahoma"/>
            <family val="2"/>
            <charset val="161"/>
          </rPr>
          <t>Σημειώνουμε το πλήθος των μονάδων που βρίσκονται σε λειτουργία</t>
        </r>
      </text>
    </comment>
    <comment ref="B34" authorId="0" shapeId="0">
      <text>
        <r>
          <rPr>
            <sz val="9"/>
            <color indexed="81"/>
            <rFont val="Tahoma"/>
            <family val="2"/>
            <charset val="161"/>
          </rPr>
          <t>Σημειώνουμε το πλήθος των μονάδων που βρίσκονται σε λειτουργία</t>
        </r>
      </text>
    </comment>
    <comment ref="B35" authorId="0" shapeId="0">
      <text>
        <r>
          <rPr>
            <sz val="9"/>
            <color indexed="81"/>
            <rFont val="Tahoma"/>
            <family val="2"/>
            <charset val="161"/>
          </rPr>
          <t>Σημειώνουμε το πλήθος των μονάδων που βρίσκονται σε λειτουργία</t>
        </r>
      </text>
    </comment>
    <comment ref="B36" authorId="0" shapeId="0">
      <text>
        <r>
          <rPr>
            <sz val="9"/>
            <color indexed="81"/>
            <rFont val="Tahoma"/>
            <family val="2"/>
            <charset val="161"/>
          </rPr>
          <t>Σημειώνουμε το πλήθος των μονάδων που βρίσκονται σε λειτουργία</t>
        </r>
      </text>
    </comment>
    <comment ref="B37" authorId="0" shapeId="0">
      <text>
        <r>
          <rPr>
            <sz val="9"/>
            <color indexed="81"/>
            <rFont val="Tahoma"/>
            <family val="2"/>
            <charset val="161"/>
          </rPr>
          <t>Σημειώνουμε το πλήθος των μονάδων που βρίσκονται σε λειτουργία</t>
        </r>
      </text>
    </comment>
    <comment ref="B38" authorId="0" shapeId="0">
      <text>
        <r>
          <rPr>
            <sz val="9"/>
            <color indexed="81"/>
            <rFont val="Tahoma"/>
            <family val="2"/>
            <charset val="161"/>
          </rPr>
          <t>Σημειώνουμε πόσα διαφορετικά συστήματα (με ξεχωριστά beam data) συντηρούμε. Όχι πόσους σταθμούς εργασιας.</t>
        </r>
      </text>
    </comment>
    <comment ref="B39" authorId="0" shapeId="0">
      <text>
        <r>
          <rPr>
            <sz val="9"/>
            <color indexed="81"/>
            <rFont val="Tahoma"/>
            <family val="2"/>
            <charset val="161"/>
          </rPr>
          <t>Σημειώνουμε πόσους διαφορετικούς τύπους συστημάτων συντηρούμε. Όχι πόσους σταθμούς εργασιας.</t>
        </r>
      </text>
    </comment>
    <comment ref="B40" authorId="0" shapeId="0">
      <text>
        <r>
          <rPr>
            <sz val="9"/>
            <color indexed="81"/>
            <rFont val="Tahoma"/>
            <family val="2"/>
            <charset val="161"/>
          </rPr>
          <t>Σημειώνουμε το πλήθος των συστημάτων στα οποία χρησιμοποιούμε συστηματικά προχωρημένες τεχνικές σχεδιασμού</t>
        </r>
      </text>
    </comment>
    <comment ref="B41" authorId="0" shapeId="0">
      <text>
        <r>
          <rPr>
            <sz val="9"/>
            <color indexed="81"/>
            <rFont val="Tahoma"/>
            <family val="2"/>
            <charset val="161"/>
          </rPr>
          <t>Σημειώνουμε πόσους διαφορετικούς τύπους RT Data Network συντηρούμε σε χρήση</t>
        </r>
      </text>
    </comment>
    <comment ref="B42" authorId="0" shapeId="0">
      <text>
        <r>
          <rPr>
            <sz val="9"/>
            <color indexed="81"/>
            <rFont val="Tahoma"/>
            <family val="2"/>
            <charset val="161"/>
          </rPr>
          <t>Σημειώνουμε το πλήθος των συστημάτων που βρίσκονται σε λειτουργία</t>
        </r>
      </text>
    </comment>
    <comment ref="B44" authorId="0" shapeId="0">
      <text>
        <r>
          <rPr>
            <sz val="9"/>
            <color indexed="81"/>
            <rFont val="Tahoma"/>
            <family val="2"/>
            <charset val="161"/>
          </rPr>
          <t>Για παράδειγμα, αν επιτελούνται 350 πράξεις ανά έτος, στην στήλη "Πλήθος" σημειώνουμε 350/100=</t>
        </r>
        <r>
          <rPr>
            <b/>
            <sz val="9"/>
            <color indexed="81"/>
            <rFont val="Tahoma"/>
            <family val="2"/>
            <charset val="161"/>
          </rPr>
          <t>3.5</t>
        </r>
      </text>
    </comment>
    <comment ref="B45" authorId="0" shapeId="0">
      <text>
        <r>
          <rPr>
            <sz val="9"/>
            <color indexed="81"/>
            <rFont val="Tahoma"/>
            <family val="2"/>
            <charset val="161"/>
          </rPr>
          <t>Για παράδειγμα, αν επιτελούνται 350 πράξεις ανά έτος, στην στήλη "Πλήθος" σημειώνουμε 3.5</t>
        </r>
      </text>
    </comment>
    <comment ref="B46" authorId="0" shapeId="0">
      <text>
        <r>
          <rPr>
            <sz val="9"/>
            <color indexed="81"/>
            <rFont val="Tahoma"/>
            <family val="2"/>
            <charset val="161"/>
          </rPr>
          <t>Για παράδειγμα, αν επιτελούνται 350 πράξεις ανά έτος, στην στήλη "Πλήθος" σημειώνουμε 3.5</t>
        </r>
      </text>
    </comment>
    <comment ref="B47" authorId="0" shapeId="0">
      <text>
        <r>
          <rPr>
            <sz val="9"/>
            <color indexed="81"/>
            <rFont val="Tahoma"/>
            <family val="2"/>
            <charset val="161"/>
          </rPr>
          <t>Για παράδειγμα, αν επιτελούνται 350 πράξεις ανά έτος, στην στήλη "Πλήθος" σημειώνουμε 3.5</t>
        </r>
      </text>
    </comment>
    <comment ref="B48" authorId="0" shapeId="0">
      <text>
        <r>
          <rPr>
            <sz val="9"/>
            <color indexed="81"/>
            <rFont val="Tahoma"/>
            <family val="2"/>
            <charset val="161"/>
          </rPr>
          <t>Για παράδειγμα, αν επιτελούνται 350 πράξεις ανά έτος, στην στήλη "Πλήθος" σημειώνουμε 3.5</t>
        </r>
      </text>
    </comment>
    <comment ref="B49" authorId="0" shapeId="0">
      <text>
        <r>
          <rPr>
            <sz val="9"/>
            <color indexed="81"/>
            <rFont val="Tahoma"/>
            <family val="2"/>
            <charset val="161"/>
          </rPr>
          <t>Για παράδειγμα, αν επιτελούνται 350 πράξεις ανά έτος, στην στήλη "Πλήθος" σημειώνουμε 3.5</t>
        </r>
      </text>
    </comment>
    <comment ref="B50" authorId="0" shapeId="0">
      <text>
        <r>
          <rPr>
            <sz val="9"/>
            <color indexed="81"/>
            <rFont val="Tahoma"/>
            <family val="2"/>
            <charset val="161"/>
          </rPr>
          <t>Για παράδειγμα, αν επιτελούνται 350 πράξεις ανά έτος, στην στήλη "Πλήθος" σημειώνουμε 3.5</t>
        </r>
      </text>
    </comment>
    <comment ref="B51" authorId="0" shapeId="0">
      <text>
        <r>
          <rPr>
            <sz val="9"/>
            <color indexed="81"/>
            <rFont val="Tahoma"/>
            <family val="2"/>
            <charset val="161"/>
          </rPr>
          <t>Για παράδειγμα, αν επιτελούνται 350 πράξεις ανά έτος, στην στήλη "Πλήθος" σημειώνουμε 3.5</t>
        </r>
      </text>
    </comment>
    <comment ref="B53" authorId="0" shapeId="0">
      <text>
        <r>
          <rPr>
            <sz val="9"/>
            <color indexed="81"/>
            <rFont val="Tahoma"/>
            <family val="2"/>
            <charset val="161"/>
          </rPr>
          <t>Ανά τμήμα</t>
        </r>
      </text>
    </comment>
    <comment ref="B54" authorId="0" shapeId="0">
      <text>
        <r>
          <rPr>
            <sz val="9"/>
            <color indexed="81"/>
            <rFont val="Tahoma"/>
            <family val="2"/>
            <charset val="161"/>
          </rPr>
          <t xml:space="preserve">Για παράδειγμα, αν επιβλέπουμε τα δοσίμετρα 20 ατόμων στο τμήμα, σημειώνουμε </t>
        </r>
        <r>
          <rPr>
            <b/>
            <sz val="9"/>
            <color indexed="81"/>
            <rFont val="Tahoma"/>
            <family val="2"/>
            <charset val="161"/>
          </rPr>
          <t>0,2</t>
        </r>
      </text>
    </comment>
    <comment ref="B55" authorId="0" shapeId="0">
      <text>
        <r>
          <rPr>
            <sz val="9"/>
            <color indexed="81"/>
            <rFont val="Tahoma"/>
            <family val="2"/>
            <charset val="161"/>
          </rPr>
          <t>Για παράδειγμα, διερεύνηση περιστατικών υπερέκθεσης προσωπικού/ασθενών</t>
        </r>
      </text>
    </comment>
    <comment ref="B56" authorId="0" shapeId="0">
      <text>
        <r>
          <rPr>
            <sz val="9"/>
            <color indexed="81"/>
            <rFont val="Tahoma"/>
            <family val="2"/>
            <charset val="161"/>
          </rPr>
          <t>Για παράδειγμα, ανάλυση κινδύνου για δυνητική έκθεση εγκύου (προσωπικό/ασθενούς). Εκτίμηση έκθεσης γονάδων κλπ.</t>
        </r>
      </text>
    </comment>
    <comment ref="B58" authorId="0" shapeId="0">
      <text>
        <r>
          <rPr>
            <sz val="9"/>
            <color indexed="81"/>
            <rFont val="Tahoma"/>
            <family val="2"/>
            <charset val="161"/>
          </rPr>
          <t>Ανά τμήμα</t>
        </r>
      </text>
    </comment>
    <comment ref="B59" authorId="0" shapeId="0">
      <text>
        <r>
          <rPr>
            <sz val="9"/>
            <color indexed="81"/>
            <rFont val="Tahoma"/>
            <family val="2"/>
            <charset val="161"/>
          </rPr>
          <t>Ανά τμήμα. Σαν εξωτερική αξιολόηση μπορεί να συμπεριληφθεί και ο έλεγχος από την ΕΕΑΕ για την ανανέωση άδειας λειτουργίας</t>
        </r>
      </text>
    </comment>
    <comment ref="B60" authorId="0" shapeId="0">
      <text>
        <r>
          <rPr>
            <sz val="9"/>
            <color indexed="81"/>
            <rFont val="Tahoma"/>
            <family val="2"/>
            <charset val="161"/>
          </rPr>
          <t>Ανά τμήμα.</t>
        </r>
      </text>
    </comment>
    <comment ref="B61" authorId="0" shapeId="0">
      <text>
        <r>
          <rPr>
            <sz val="9"/>
            <color indexed="81"/>
            <rFont val="Tahoma"/>
            <family val="2"/>
            <charset val="161"/>
          </rPr>
          <t>Ανά κλινική δοκιμή, ανά έτος</t>
        </r>
      </text>
    </comment>
    <comment ref="B62" authorId="0" shapeId="0">
      <text>
        <r>
          <rPr>
            <sz val="9"/>
            <color indexed="81"/>
            <rFont val="Tahoma"/>
            <family val="2"/>
            <charset val="161"/>
          </rPr>
          <t>Για παράδειγμα, αν εκπαιδεύονται 3 άτομα το έτος τα οποία κάνουν πρακτική στην ακτινοθεραπεία για 4 μήνες, σημειώνουμε 3*4/12=1</t>
        </r>
      </text>
    </comment>
    <comment ref="B63" authorId="0" shapeId="0">
      <text>
        <r>
          <rPr>
            <sz val="9"/>
            <color indexed="81"/>
            <rFont val="Tahoma"/>
            <family val="2"/>
            <charset val="161"/>
          </rPr>
          <t>Ανά τμήμα</t>
        </r>
      </text>
    </comment>
    <comment ref="B69" authorId="0" shapeId="0">
      <text>
        <r>
          <rPr>
            <sz val="9"/>
            <color indexed="81"/>
            <rFont val="Tahoma"/>
            <family val="2"/>
            <charset val="161"/>
          </rPr>
          <t>Σημειώνουμε το πλήθος των μονάδων που βρίσκονται σε λειτουργία</t>
        </r>
      </text>
    </comment>
    <comment ref="B70" authorId="0" shapeId="0">
      <text>
        <r>
          <rPr>
            <sz val="9"/>
            <color indexed="81"/>
            <rFont val="Tahoma"/>
            <family val="2"/>
            <charset val="161"/>
          </rPr>
          <t>Σημειώνουμε το πλήθος των μονάδων που βρίσκονται σε λειτουργία</t>
        </r>
      </text>
    </comment>
    <comment ref="B71" authorId="0" shapeId="0">
      <text>
        <r>
          <rPr>
            <sz val="9"/>
            <color indexed="81"/>
            <rFont val="Tahoma"/>
            <family val="2"/>
            <charset val="161"/>
          </rPr>
          <t>Σημειώνουμε το πλήθος των μονάδων που βρίσκονται σε λειτουργία</t>
        </r>
      </text>
    </comment>
    <comment ref="B72" authorId="0" shapeId="0">
      <text>
        <r>
          <rPr>
            <sz val="9"/>
            <color indexed="81"/>
            <rFont val="Tahoma"/>
            <family val="2"/>
            <charset val="161"/>
          </rPr>
          <t>Σημειώνουμε το πλήθος μπνάδων που βρίσκονται σε λειτουργία.</t>
        </r>
      </text>
    </comment>
    <comment ref="B73" authorId="0" shapeId="0">
      <text>
        <r>
          <rPr>
            <sz val="9"/>
            <color indexed="81"/>
            <rFont val="Tahoma"/>
            <family val="2"/>
            <charset val="161"/>
          </rPr>
          <t>Σημειώνουμε το πλήθος των μονάδων που βρίσκονται σε λειτουργία</t>
        </r>
      </text>
    </comment>
    <comment ref="B74" authorId="0" shapeId="0">
      <text>
        <r>
          <rPr>
            <sz val="9"/>
            <color indexed="81"/>
            <rFont val="Tahoma"/>
            <family val="2"/>
            <charset val="161"/>
          </rPr>
          <t>Σημειώνουμε το πλήθος των μονάδων που βρίσκονται σε λειτουργία</t>
        </r>
      </text>
    </comment>
    <comment ref="B75" authorId="0" shapeId="0">
      <text>
        <r>
          <rPr>
            <sz val="9"/>
            <color indexed="81"/>
            <rFont val="Tahoma"/>
            <family val="2"/>
            <charset val="161"/>
          </rPr>
          <t>Σημειώνουμε το πλήθος των μονάδων που βρίσκονται σε λειτουργία</t>
        </r>
      </text>
    </comment>
    <comment ref="B76" authorId="0" shapeId="0">
      <text>
        <r>
          <rPr>
            <sz val="9"/>
            <color indexed="81"/>
            <rFont val="Tahoma"/>
            <family val="2"/>
            <charset val="161"/>
          </rPr>
          <t>Σημειώνουμε το πλήθος τέοιων δυκτίων που συντηρούμε σε λειτουργία</t>
        </r>
      </text>
    </comment>
    <comment ref="B77" authorId="0" shapeId="0">
      <text>
        <r>
          <rPr>
            <sz val="9"/>
            <color indexed="81"/>
            <rFont val="Tahoma"/>
            <family val="2"/>
            <charset val="161"/>
          </rPr>
          <t>Σημειώνουμε το πλήθος τέοιων δυκτίων που συντηρούμε σε λειτουργία</t>
        </r>
      </text>
    </comment>
    <comment ref="B78" authorId="0" shapeId="0">
      <text>
        <r>
          <rPr>
            <sz val="9"/>
            <color indexed="81"/>
            <rFont val="Tahoma"/>
            <family val="2"/>
            <charset val="161"/>
          </rPr>
          <t>Σημειώνουμε το πλήθος των μονάδων που βρίσκονται σε λειτουργία</t>
        </r>
      </text>
    </comment>
    <comment ref="B79" authorId="0" shapeId="0">
      <text>
        <r>
          <rPr>
            <sz val="9"/>
            <color indexed="81"/>
            <rFont val="Tahoma"/>
            <family val="2"/>
            <charset val="161"/>
          </rPr>
          <t>Σημειώνουμε το πλήθος των μονάδων που βρίσκονται σε λειτουργία</t>
        </r>
      </text>
    </comment>
    <comment ref="B81" authorId="0" shapeId="0">
      <text>
        <r>
          <rPr>
            <sz val="9"/>
            <color indexed="81"/>
            <rFont val="Tahoma"/>
            <family val="2"/>
            <charset val="161"/>
          </rPr>
          <t xml:space="preserve">Αφορά planar απεικονιστικές εξετάεις που δεν χρειάζονται επεξεργασία.
Για παράδειγμα, αν εκτελούνται 15 διαφορετικά είδη σπινθηρογραφημάτων (15/3=5) </t>
        </r>
      </text>
    </comment>
    <comment ref="B82" authorId="0" shapeId="0">
      <text>
        <r>
          <rPr>
            <sz val="9"/>
            <color indexed="81"/>
            <rFont val="Tahoma"/>
            <family val="2"/>
            <charset val="161"/>
          </rPr>
          <t>π.χ. Renograms, εξετάσεις με quantification ή tomographic reconstruction (SPECT or SPECT/CT) 
Για παράδειγμα, 5000 εξετάσεις/έτος  (5000/100=50)</t>
        </r>
      </text>
    </comment>
    <comment ref="B83" authorId="0" shapeId="0">
      <text>
        <r>
          <rPr>
            <sz val="9"/>
            <color indexed="81"/>
            <rFont val="Tahoma"/>
            <family val="2"/>
            <charset val="161"/>
          </rPr>
          <t>Για παράδειγμα, αν επιτελούνται 350 πράξεις ανά έτος, στην στήλη "Πλήθος" σημειώνουμε 3.5</t>
        </r>
      </text>
    </comment>
    <comment ref="B84" authorId="0" shapeId="0">
      <text>
        <r>
          <rPr>
            <sz val="9"/>
            <color indexed="81"/>
            <rFont val="Tahoma"/>
            <family val="2"/>
            <charset val="161"/>
          </rPr>
          <t>Για παράδειγμα, αν επιτελούνται 150 χορηγήσεις ανά έτος, στην στήλη "Πλήθος" σημειώνουμε  150/50=3</t>
        </r>
      </text>
    </comment>
    <comment ref="B85" authorId="0" shapeId="0">
      <text>
        <r>
          <rPr>
            <sz val="9"/>
            <color indexed="81"/>
            <rFont val="Tahoma"/>
            <family val="2"/>
            <charset val="161"/>
          </rPr>
          <t>Για παράδειγμα, αν επιτελούνται 70 νοσηλίες ανά έτος, στην στήλη "Πλήθος" σημειώνουμε 70/10=7</t>
        </r>
      </text>
    </comment>
    <comment ref="B86" authorId="0" shapeId="0">
      <text>
        <r>
          <rPr>
            <sz val="9"/>
            <color indexed="81"/>
            <rFont val="Tahoma"/>
            <family val="2"/>
            <charset val="161"/>
          </rPr>
          <t>Για παράδειγμα, αν επιτελούνται 30 τέτοιες θεραπείες ανά έτος, στην στήλη "Πλήθος" σημειώνουμε 30/10=3</t>
        </r>
      </text>
    </comment>
    <comment ref="B87" authorId="0" shapeId="0">
      <text>
        <r>
          <rPr>
            <sz val="9"/>
            <color indexed="81"/>
            <rFont val="Tahoma"/>
            <family val="2"/>
            <charset val="161"/>
          </rPr>
          <t>Για παράδειγμα, αν επιτελούνται 350 πράξεις ανά έτος, στην στήλη "Πλήθος" σημειώνουμε 3.5</t>
        </r>
      </text>
    </comment>
    <comment ref="B89" authorId="0" shapeId="0">
      <text>
        <r>
          <rPr>
            <sz val="9"/>
            <color indexed="81"/>
            <rFont val="Tahoma"/>
            <family val="2"/>
            <charset val="161"/>
          </rPr>
          <t>Ανά τμήμα</t>
        </r>
      </text>
    </comment>
    <comment ref="B90" authorId="0" shapeId="0">
      <text>
        <r>
          <rPr>
            <sz val="9"/>
            <color indexed="81"/>
            <rFont val="Tahoma"/>
            <family val="2"/>
            <charset val="161"/>
          </rPr>
          <t>Για παράδειγμα, αν επιβλέπουμε τα δοσίμετρα 20 ατόμων στο τμήμα, σημειώνουμε 20/100=</t>
        </r>
        <r>
          <rPr>
            <b/>
            <sz val="9"/>
            <color indexed="81"/>
            <rFont val="Tahoma"/>
            <family val="2"/>
            <charset val="161"/>
          </rPr>
          <t>0,2</t>
        </r>
      </text>
    </comment>
    <comment ref="B91" authorId="0" shapeId="0">
      <text>
        <r>
          <rPr>
            <sz val="9"/>
            <color indexed="81"/>
            <rFont val="Tahoma"/>
            <family val="2"/>
            <charset val="161"/>
          </rPr>
          <t>Για παράδειγμα, διερεύνηση περιστατικών υπερέκθεσης προσωπικού/ασθενών</t>
        </r>
      </text>
    </comment>
    <comment ref="B92" authorId="0" shapeId="0">
      <text>
        <r>
          <rPr>
            <sz val="9"/>
            <color indexed="81"/>
            <rFont val="Tahoma"/>
            <family val="2"/>
            <charset val="161"/>
          </rPr>
          <t>Για παράδειγμα, ανάλυση κινδύνου για δυνητική έκθεση εγκύου (προσωπικό/ασθενούς). Εκτίμηση έκθεσης γονάδων κλπ.</t>
        </r>
      </text>
    </comment>
    <comment ref="B94" authorId="0" shapeId="0">
      <text>
        <r>
          <rPr>
            <sz val="9"/>
            <color indexed="81"/>
            <rFont val="Tahoma"/>
            <family val="2"/>
            <charset val="161"/>
          </rPr>
          <t>Ανά τμήμα</t>
        </r>
      </text>
    </comment>
    <comment ref="B95" authorId="0" shapeId="0">
      <text>
        <r>
          <rPr>
            <sz val="9"/>
            <color indexed="81"/>
            <rFont val="Tahoma"/>
            <family val="2"/>
            <charset val="161"/>
          </rPr>
          <t>Ανά τμήμα. Σαν εξωτερική αξιολόηση μπορεί να συμπεριληφθεί και ο έλεγχος από την ΕΕΑΕ για την ανανέωση άδειας λειτουργίας</t>
        </r>
      </text>
    </comment>
    <comment ref="B96" authorId="0" shapeId="0">
      <text>
        <r>
          <rPr>
            <sz val="9"/>
            <color indexed="81"/>
            <rFont val="Tahoma"/>
            <family val="2"/>
            <charset val="161"/>
          </rPr>
          <t>Ανά τμήμα.</t>
        </r>
      </text>
    </comment>
    <comment ref="B97" authorId="0" shapeId="0">
      <text>
        <r>
          <rPr>
            <sz val="9"/>
            <color indexed="81"/>
            <rFont val="Tahoma"/>
            <family val="2"/>
            <charset val="161"/>
          </rPr>
          <t>Ανά κλινική δοκιμή, ανά έτος</t>
        </r>
      </text>
    </comment>
    <comment ref="B98" authorId="0" shapeId="0">
      <text>
        <r>
          <rPr>
            <sz val="9"/>
            <color indexed="81"/>
            <rFont val="Tahoma"/>
            <family val="2"/>
            <charset val="161"/>
          </rPr>
          <t>Για παράδειγμα, αν εκπαιδεύονται 3 άτομα το έτος τα οποία κάνουν πρακτική στην Πυρηνική Ιατρική για 4 μήνες, σημειώνουμε 3*4/12=1</t>
        </r>
      </text>
    </comment>
    <comment ref="B99" authorId="0" shapeId="0">
      <text>
        <r>
          <rPr>
            <sz val="9"/>
            <color indexed="81"/>
            <rFont val="Tahoma"/>
            <family val="2"/>
            <charset val="161"/>
          </rPr>
          <t>Ανά τμήμα. Συμπεριλαμβάνει και την εκπαίδευση προσωπικού άλλων ειδικοτήτων (Ιατρών, Τεχνολόγων, Νοσηλευτών κλπ)</t>
        </r>
      </text>
    </comment>
    <comment ref="B105" authorId="0" shapeId="0">
      <text>
        <r>
          <rPr>
            <sz val="9"/>
            <color indexed="81"/>
            <rFont val="Tahoma"/>
            <family val="2"/>
            <charset val="161"/>
          </rPr>
          <t>Σημειώνουμε το πλήθος των μονάδων που βρίσκονται σε λειτουργία</t>
        </r>
      </text>
    </comment>
    <comment ref="B106" authorId="0" shapeId="0">
      <text>
        <r>
          <rPr>
            <sz val="9"/>
            <color indexed="81"/>
            <rFont val="Tahoma"/>
            <family val="2"/>
            <charset val="161"/>
          </rPr>
          <t>Σημειώνουμε το πλήθος των μονάδων που βρίσκονται σε λειτουργία</t>
        </r>
      </text>
    </comment>
    <comment ref="B107" authorId="0" shapeId="0">
      <text>
        <r>
          <rPr>
            <sz val="9"/>
            <color indexed="81"/>
            <rFont val="Tahoma"/>
            <family val="2"/>
            <charset val="161"/>
          </rPr>
          <t>Σημειώνουμε το πλήθος των μονάδων που βρίσκονται σε λειτουργία</t>
        </r>
      </text>
    </comment>
    <comment ref="B108" authorId="0" shapeId="0">
      <text>
        <r>
          <rPr>
            <sz val="9"/>
            <color indexed="81"/>
            <rFont val="Tahoma"/>
            <family val="2"/>
            <charset val="161"/>
          </rPr>
          <t>Σημειώνουμε το πλήθος των μονάδων που βρίσκονται σε λειτουργία</t>
        </r>
      </text>
    </comment>
    <comment ref="B109" authorId="0" shapeId="0">
      <text>
        <r>
          <rPr>
            <sz val="9"/>
            <color indexed="81"/>
            <rFont val="Tahoma"/>
            <family val="2"/>
            <charset val="161"/>
          </rPr>
          <t>Σημειώνουμε το πλήθος των μονάδων που βρίσκονται σε λειτουργία</t>
        </r>
      </text>
    </comment>
    <comment ref="B110" authorId="0" shapeId="0">
      <text>
        <r>
          <rPr>
            <sz val="9"/>
            <color indexed="81"/>
            <rFont val="Tahoma"/>
            <family val="2"/>
            <charset val="161"/>
          </rPr>
          <t>Σημειώνουμε το πλήθος των μονάδων που βρίσκονται σε λειτουργία</t>
        </r>
      </text>
    </comment>
    <comment ref="B111" authorId="0" shapeId="0">
      <text>
        <r>
          <rPr>
            <sz val="9"/>
            <color indexed="81"/>
            <rFont val="Tahoma"/>
            <family val="2"/>
            <charset val="161"/>
          </rPr>
          <t>Σημειώνουμε το πλήθος των μονάδων που βρίσκονται σε λειτουργία</t>
        </r>
      </text>
    </comment>
    <comment ref="B112" authorId="0" shapeId="0">
      <text>
        <r>
          <rPr>
            <sz val="9"/>
            <color indexed="81"/>
            <rFont val="Tahoma"/>
            <family val="2"/>
            <charset val="161"/>
          </rPr>
          <t>Σημειώνουμε το πλήθος των μονάδων που βρίσκονται σε λειτουργία</t>
        </r>
      </text>
    </comment>
    <comment ref="B113" authorId="0" shapeId="0">
      <text>
        <r>
          <rPr>
            <sz val="9"/>
            <color indexed="81"/>
            <rFont val="Tahoma"/>
            <family val="2"/>
            <charset val="161"/>
          </rPr>
          <t>Σημειώνουμε το πλήθος των μονάδων που βρίσκονται σε λειτουργία</t>
        </r>
      </text>
    </comment>
    <comment ref="B114" authorId="0" shapeId="0">
      <text>
        <r>
          <rPr>
            <sz val="9"/>
            <color indexed="81"/>
            <rFont val="Tahoma"/>
            <family val="2"/>
            <charset val="161"/>
          </rPr>
          <t>Σημειώνουμε το πλήθος των μονάδων που βρίσκονται σε λειτουργία</t>
        </r>
      </text>
    </comment>
    <comment ref="B115" authorId="0" shapeId="0">
      <text>
        <r>
          <rPr>
            <sz val="9"/>
            <color indexed="81"/>
            <rFont val="Tahoma"/>
            <family val="2"/>
            <charset val="161"/>
          </rPr>
          <t>Σημειώνουμε το πλήθος των μονάδων που βρίσκονται σε λειτουργία</t>
        </r>
      </text>
    </comment>
    <comment ref="B116" authorId="0" shapeId="0">
      <text>
        <r>
          <rPr>
            <sz val="9"/>
            <color indexed="81"/>
            <rFont val="Tahoma"/>
            <family val="2"/>
            <charset val="161"/>
          </rPr>
          <t>Σημειώνουμε το πλήθος των μονάδων που βρίσκονται σε λειτουργία</t>
        </r>
      </text>
    </comment>
    <comment ref="B117" authorId="0" shapeId="0">
      <text>
        <r>
          <rPr>
            <sz val="9"/>
            <color indexed="81"/>
            <rFont val="Tahoma"/>
            <family val="2"/>
            <charset val="161"/>
          </rPr>
          <t>Σημειώνουμε το πλήθος των μονάδων που βρίσκονται σε λειτουργία</t>
        </r>
      </text>
    </comment>
    <comment ref="B118" authorId="0" shapeId="0">
      <text>
        <r>
          <rPr>
            <sz val="9"/>
            <color indexed="81"/>
            <rFont val="Tahoma"/>
            <family val="2"/>
            <charset val="161"/>
          </rPr>
          <t>Σημειώνουμε το πλήθος των ζευγών ιατριών monitor που βρίσκονται σε λειτουργία</t>
        </r>
      </text>
    </comment>
    <comment ref="B119" authorId="0" shapeId="0">
      <text>
        <r>
          <rPr>
            <sz val="9"/>
            <color indexed="81"/>
            <rFont val="Tahoma"/>
            <family val="2"/>
            <charset val="161"/>
          </rPr>
          <t>Σημειώνουμε το πλήθος των μονάδων που βρίσκονται σε λειτουργία</t>
        </r>
      </text>
    </comment>
    <comment ref="B121" authorId="0" shapeId="0">
      <text>
        <r>
          <rPr>
            <sz val="9"/>
            <color indexed="81"/>
            <rFont val="Tahoma"/>
            <family val="2"/>
            <charset val="161"/>
          </rPr>
          <t>Για παράδειγμα, αν επιτελούνται 1100 πράξεις ανά έτος, στην στήλη "Πλήθος" σημειώνουμε 1100/1000=1,1</t>
        </r>
      </text>
    </comment>
    <comment ref="B122" authorId="0" shapeId="0">
      <text>
        <r>
          <rPr>
            <sz val="9"/>
            <color indexed="81"/>
            <rFont val="Tahoma"/>
            <family val="2"/>
            <charset val="161"/>
          </rPr>
          <t>Για παράδειγμα, αν επιτελούνται 100 εκτιμήσεις ανά έτος, στην στήλη "Πλήθος" σημειώνουμε 100/50=0,5</t>
        </r>
      </text>
    </comment>
    <comment ref="B123" authorId="0" shapeId="0">
      <text>
        <r>
          <rPr>
            <sz val="9"/>
            <color indexed="81"/>
            <rFont val="Tahoma"/>
            <family val="2"/>
            <charset val="161"/>
          </rPr>
          <t>Για παράδειγμα, αν επιτελούνται 1100 πράξεις ανά έτος, στην στήλη "Πλήθος" σημειώνουμε 1100/1000=1,1</t>
        </r>
      </text>
    </comment>
    <comment ref="B125" authorId="0" shapeId="0">
      <text>
        <r>
          <rPr>
            <sz val="9"/>
            <color indexed="81"/>
            <rFont val="Tahoma"/>
            <family val="2"/>
            <charset val="161"/>
          </rPr>
          <t>Ανά τμήμα</t>
        </r>
      </text>
    </comment>
    <comment ref="B126" authorId="0" shapeId="0">
      <text>
        <r>
          <rPr>
            <sz val="9"/>
            <color indexed="81"/>
            <rFont val="Tahoma"/>
            <family val="2"/>
            <charset val="161"/>
          </rPr>
          <t>Για παράδειγμα, αν επιβλέπουμε τα δοσίμετρα 20 ατόμων στο τμήμα, σημειώνουμε 20/100=</t>
        </r>
        <r>
          <rPr>
            <b/>
            <sz val="9"/>
            <color indexed="81"/>
            <rFont val="Tahoma"/>
            <family val="2"/>
            <charset val="161"/>
          </rPr>
          <t>0,2</t>
        </r>
      </text>
    </comment>
    <comment ref="B127" authorId="0" shapeId="0">
      <text>
        <r>
          <rPr>
            <sz val="9"/>
            <color indexed="81"/>
            <rFont val="Tahoma"/>
            <family val="2"/>
            <charset val="161"/>
          </rPr>
          <t>Για παράδειγμα, διερεύνηση περιστατικών υπερέκθεσης προσωπικού/ασθενών</t>
        </r>
      </text>
    </comment>
    <comment ref="B128" authorId="0" shapeId="0">
      <text>
        <r>
          <rPr>
            <sz val="9"/>
            <color indexed="81"/>
            <rFont val="Tahoma"/>
            <family val="2"/>
            <charset val="161"/>
          </rPr>
          <t>Για παράδειγμα, ανάλυση κινδύνου για δυνητική έκθεση εγκύου (προσωπικό/ασθενούς). Εκτίμηση έκθεσης γονάδων κλπ.</t>
        </r>
      </text>
    </comment>
    <comment ref="B130" authorId="0" shapeId="0">
      <text>
        <r>
          <rPr>
            <sz val="9"/>
            <color indexed="81"/>
            <rFont val="Tahoma"/>
            <family val="2"/>
            <charset val="161"/>
          </rPr>
          <t>Ανά τμήμα</t>
        </r>
      </text>
    </comment>
    <comment ref="B131" authorId="0" shapeId="0">
      <text>
        <r>
          <rPr>
            <sz val="9"/>
            <color indexed="81"/>
            <rFont val="Tahoma"/>
            <family val="2"/>
            <charset val="161"/>
          </rPr>
          <t>Ανά τμήμα. Σαν εξωτερική αξιολόηση μπορεί να συμπεριληφθεί και ο έλεγχος από την ΕΕΑΕ για την ανανέωση άδειας λειτουργίας</t>
        </r>
      </text>
    </comment>
    <comment ref="B132" authorId="0" shapeId="0">
      <text>
        <r>
          <rPr>
            <sz val="9"/>
            <color indexed="81"/>
            <rFont val="Tahoma"/>
            <family val="2"/>
            <charset val="161"/>
          </rPr>
          <t>Ανά τμήμα.</t>
        </r>
      </text>
    </comment>
    <comment ref="B133" authorId="0" shapeId="0">
      <text>
        <r>
          <rPr>
            <sz val="9"/>
            <color indexed="81"/>
            <rFont val="Tahoma"/>
            <family val="2"/>
            <charset val="161"/>
          </rPr>
          <t>Ανά κλινική δοκιμή, ανά έτος</t>
        </r>
      </text>
    </comment>
    <comment ref="B134" authorId="0" shapeId="0">
      <text>
        <r>
          <rPr>
            <sz val="9"/>
            <color indexed="81"/>
            <rFont val="Tahoma"/>
            <family val="2"/>
            <charset val="161"/>
          </rPr>
          <t>Για παράδειγμα, αν εκπαιδεύονται 3 άτομα το έτος τα οποία κάνουν πρακτική στην Πυρηνική Ιατρική για 4 μήνες, σημειώνουμε 3*4/12=1</t>
        </r>
      </text>
    </comment>
    <comment ref="B135" authorId="0" shapeId="0">
      <text>
        <r>
          <rPr>
            <sz val="9"/>
            <color indexed="81"/>
            <rFont val="Tahoma"/>
            <family val="2"/>
            <charset val="161"/>
          </rPr>
          <t>Ανά τμήμα. Συμπεριλαμβάνει και την εκπαίδευση προσωπικού άλλων ειδικοτήτων (Ιατρών, Τεχνολόγων, Νοσηλευτών κλπ)</t>
        </r>
      </text>
    </comment>
    <comment ref="B141" authorId="0" shapeId="0">
      <text>
        <r>
          <rPr>
            <sz val="9"/>
            <color indexed="81"/>
            <rFont val="Tahoma"/>
            <family val="2"/>
            <charset val="161"/>
          </rPr>
          <t>Σημειώνουμε το πλήθος των μονάδων που βρίσκονται σε λειτουργία</t>
        </r>
      </text>
    </comment>
    <comment ref="B142" authorId="0" shapeId="0">
      <text>
        <r>
          <rPr>
            <sz val="9"/>
            <color indexed="81"/>
            <rFont val="Tahoma"/>
            <family val="2"/>
            <charset val="161"/>
          </rPr>
          <t>Σημειώνουμε το πλήθος των μονάδων που βρίσκονται σε λειτουργία</t>
        </r>
      </text>
    </comment>
    <comment ref="B143" authorId="0" shapeId="0">
      <text>
        <r>
          <rPr>
            <sz val="9"/>
            <color indexed="81"/>
            <rFont val="Tahoma"/>
            <family val="2"/>
            <charset val="161"/>
          </rPr>
          <t>Σημειώνουμε το πλήθος των ζευγών ιατριών monitor που βρίσκονται σε λειτουργία</t>
        </r>
      </text>
    </comment>
    <comment ref="B144" authorId="0" shapeId="0">
      <text>
        <r>
          <rPr>
            <sz val="9"/>
            <color indexed="81"/>
            <rFont val="Tahoma"/>
            <family val="2"/>
            <charset val="161"/>
          </rPr>
          <t>Σημειώνουμε το πλήθος των μονάδων που βρίσκονται σε λειτουργία</t>
        </r>
      </text>
    </comment>
    <comment ref="B150" authorId="0" shapeId="0">
      <text>
        <r>
          <rPr>
            <sz val="9"/>
            <color indexed="81"/>
            <rFont val="Tahoma"/>
            <family val="2"/>
            <charset val="161"/>
          </rPr>
          <t>Ανά τμήμα</t>
        </r>
      </text>
    </comment>
    <comment ref="B151" authorId="0" shapeId="0">
      <text>
        <r>
          <rPr>
            <sz val="9"/>
            <color indexed="81"/>
            <rFont val="Tahoma"/>
            <family val="2"/>
            <charset val="161"/>
          </rPr>
          <t>Ανά τμήμα. Σαν εξωτερική αξιολόηση μπορεί να συμπεριληφθεί και ο έλεγχος από την ΕΕΑΕ για την ανανέωση άδειας λειτουργίας</t>
        </r>
      </text>
    </comment>
    <comment ref="B152" authorId="0" shapeId="0">
      <text>
        <r>
          <rPr>
            <sz val="9"/>
            <color indexed="81"/>
            <rFont val="Tahoma"/>
            <family val="2"/>
            <charset val="161"/>
          </rPr>
          <t>Ανά τμήμα.</t>
        </r>
      </text>
    </comment>
    <comment ref="B153" authorId="0" shapeId="0">
      <text>
        <r>
          <rPr>
            <sz val="9"/>
            <color indexed="81"/>
            <rFont val="Tahoma"/>
            <family val="2"/>
            <charset val="161"/>
          </rPr>
          <t>Ανά κλινική δοκιμή, ανά έτος</t>
        </r>
      </text>
    </comment>
    <comment ref="B154" authorId="0" shapeId="0">
      <text>
        <r>
          <rPr>
            <sz val="9"/>
            <color indexed="81"/>
            <rFont val="Tahoma"/>
            <family val="2"/>
            <charset val="161"/>
          </rPr>
          <t>Ανά τμήμα. Συμπεριλαμβάνει και την εκπαίδευση προσωπικού άλλων ειδικοτήτων (Ιατρών, Τεχνολόγων, Νοσηλευτών κλπ)</t>
        </r>
      </text>
    </comment>
  </commentList>
</comments>
</file>

<file path=xl/sharedStrings.xml><?xml version="1.0" encoding="utf-8"?>
<sst xmlns="http://schemas.openxmlformats.org/spreadsheetml/2006/main" count="163" uniqueCount="117">
  <si>
    <t>AΚΤΙΝΟΘΕΡΑΠΕΙΑ</t>
  </si>
  <si>
    <t>MLC</t>
  </si>
  <si>
    <t>ΘΕΜΑ</t>
  </si>
  <si>
    <t>Πλήθος</t>
  </si>
  <si>
    <t>ΠΑΡΑΓΟΝΤΕΣ ΣΧΕΤΙΚΑ ΜΕ ΤΟΝ ΕΞΟΠΛΙΣΜΟ</t>
  </si>
  <si>
    <t>IGRT</t>
  </si>
  <si>
    <t>Portal Imaging / EPID</t>
  </si>
  <si>
    <t>Συστήματα σχεδιασμού ανατομικών δομών (όχι δοσιμετρία)</t>
  </si>
  <si>
    <t>Γραμμικός Επιταχυντής (Φωτόνια μόνον) ή Κοβάλτιο</t>
  </si>
  <si>
    <t>RT Data Network, RTIS, Record and Verify System</t>
  </si>
  <si>
    <t>CT Simulator</t>
  </si>
  <si>
    <t>Κλασικός Simulator</t>
  </si>
  <si>
    <t>IMRT</t>
  </si>
  <si>
    <t>Σύστημα κοπής Block</t>
  </si>
  <si>
    <t>2Δ πλάνα  (100 ασθενών/έτος)</t>
  </si>
  <si>
    <t>3Δ πλάνα  (100 ασθενών/έτος)</t>
  </si>
  <si>
    <t>Πλάνα ηλεκτρονίων (100 ασθενών/έτος)</t>
  </si>
  <si>
    <t>ΠΑΡΑΓΟΝΤΕΣ ΠΟΥ ΕΞΑΡΤΟΝΤΑΙ ΑΠΟ ΤΟΥΣ ΑΣΘΕΝΕΙΣ</t>
  </si>
  <si>
    <t>Advanced TPS features (π.χ. Inverse planning, optimization, stereo, Brachy)</t>
  </si>
  <si>
    <t>Μονάδα 300kV</t>
  </si>
  <si>
    <t>Μονάδα 150kV</t>
  </si>
  <si>
    <t>Μονάδα HDR Brachy</t>
  </si>
  <si>
    <t>Μονάδα Low Dose After-Loading</t>
  </si>
  <si>
    <t>Γραμμικός επιταχυντής (Φωτόνια + Ηλεκτρόνια), Μονάδα Tomotherapy, Μονάδα SBRT</t>
  </si>
  <si>
    <t>Πολύπλοκα 3Δ Πλάνα (IMRT, Stereo, Image fusion,)  (100 ασθενών/έτος)</t>
  </si>
  <si>
    <t>Θεραπείες Total Body Irradiation (TBI)  (100 ασθενών/έτος)</t>
  </si>
  <si>
    <t>Θεραπείες Total Skin Electrons  (100 ασθενών/έτος)</t>
  </si>
  <si>
    <t>Θεραπείες Brachytherapy με 3Δ πλάνο  (100 ασθενών/έτος)</t>
  </si>
  <si>
    <t>Θεραπείες Brachytherapy χωρίς 3Δ πλάνο  (100 ασθενών/έτος)</t>
  </si>
  <si>
    <t>ΠΑΡΑΓΟΝΤΕΣ ΣΧΕΤΙΚΑ ΜΕ ΤΗΝ ΑΚΤΙΝΟΠΡΟΣΤΑΣΙΑ</t>
  </si>
  <si>
    <t>Υπευθυνότητα τμήματος Ακτινοθεραπείας</t>
  </si>
  <si>
    <t xml:space="preserve">Ατομική δοσιμέτρηση προσωπικού (100 προσωπικό/έτος) </t>
  </si>
  <si>
    <t>Διερεύνηση δύσκολων περιστατικών έκθεσης προσωπικού/ασθενών (ανά 10 περιστατικά)</t>
  </si>
  <si>
    <t>Ανάλυση κινδύνου (risk assessment) για προσωπικό ή ασθενείς (ανά 10 περιπτώσεις)</t>
  </si>
  <si>
    <t>ΠΑΡΑΓΟΝΤΕΣ ΣΧΕΤΙΚΑ ΜΕ ΤΗΝ ΑΝΑΠΤΥΞΗ ΤΟΥ ΤΜΗΜΑΤΟΣ ΤΗΝ ΕΡΕΥΝΑ ΚΑΙ ΤΗΝ ΕΚΠΑΙΔΕΥΣΗ</t>
  </si>
  <si>
    <t>Συνεχιζόμενη ανάπτυξη του τμήματος</t>
  </si>
  <si>
    <t>Κλινική διαχείρηση συμπεριλαμβανόμενης και της συμμετοχής σε προγράμματα εξωτερικής αξιολόγησης</t>
  </si>
  <si>
    <t>Εκπαίδευση ειδικευόμενων ακτινοφυσικών (ανά εκπαιδευόμενο, ανά έτος)</t>
  </si>
  <si>
    <t>Επιμόρφωση και εκπαίδευση εντός του τμήματος</t>
  </si>
  <si>
    <t>Συμμετοχή σε κλινικές δοκιμές (clinical trials)</t>
  </si>
  <si>
    <t>Ποσοστό πλήρους απασχόλησης MPE</t>
  </si>
  <si>
    <t>Εκτίμηση του πλήθους των ακτινοφυσικών που απαιτούνται για την εύρυθμη λειτουργία τμήματος Ακτινοθεραπείας</t>
  </si>
  <si>
    <t>Παράγοντας φόρτου εργασίας MPE</t>
  </si>
  <si>
    <t>MPS = Medical Physics Services (Υπηρεσίες Ιατρικής Φυσικής από MPE και άλλους ακτινοφυσικούς  οι οποίοι δεν έχουν αποκτήσει το status του expert)</t>
  </si>
  <si>
    <t>Το παρόν αρχείο αποτελεί μια βάση για περεταίρω προσαρμογή στην ελληνική πραγματικότητα και σαν βάση για διαβούλευση στα πλαίσια της ΕΦΙΕ</t>
  </si>
  <si>
    <t>http://ec.europa.eu/energy/node/1215</t>
  </si>
  <si>
    <t>Συστήματα σχεδιασμού θεραπείας (TPS) (Δοσιμετρία)</t>
  </si>
  <si>
    <t>Ο υπολογισμός έχει βασιστεί στην οδηγία της EFOMP-European Eunion "RADIATION PROTECTION NO 174 -EUROPEAN GUIDELINES ON MEDICAL PHYSICS EXPERT"</t>
  </si>
  <si>
    <t>https://ec.europa.eu/energy/sites/ener/files/documents/174.pdf</t>
  </si>
  <si>
    <t>MPE = Medical Physics Expert, Εμπειρογνώμονας ιατρικής φυσικής</t>
  </si>
  <si>
    <t>απαιτήται τουλάχιστον ένας επιπλέον Ακτινοφυσικός που δεν θεωρήται expert (χωρίς εμπειρία 2 ετών κατ΄ελάχιστο)</t>
  </si>
  <si>
    <t>Ο υπολογισμός αφορά το πλήθος των απαιτούμενων ακτινοφυσικών υψηλής εξειδίκευσης και εμπειρίας</t>
  </si>
  <si>
    <t xml:space="preserve">Όπως προκύπτει από την οδηγία για κάθε απαιτούμενο Ακτινοφυσικό Εμπειρογνώμονα Ιατρικής Φυσικής (MPE) </t>
  </si>
  <si>
    <t>Πρόσθετες πκηροφορίες</t>
  </si>
  <si>
    <t>ΣΥΝΟΛΟ ΑΠΑΙΤΟΥΜΕΝΩΝ ΑΚΤΙΝΟΦΥΣΙΚΩΝ ΠΛΗΡΟΥΣ ΑΠΑΣΧΟΛΗΣΗΣ ΣΤΗΝ ΑΚΤΙΝΟΘΕΡΑΠΕΙΑ :</t>
  </si>
  <si>
    <t>ΠΥΡΗΝΙΚΗ ΙΑΤΡΙΚΗ</t>
  </si>
  <si>
    <t>PET/CT</t>
  </si>
  <si>
    <t>Υπευθυνότητα τμήματος Πυρηνικής Ιατρικής</t>
  </si>
  <si>
    <t>Ερευνα (συγγραφή άρθρων, καθοδήγηση διατριβών κλπ.)</t>
  </si>
  <si>
    <t xml:space="preserve">Επιμόρφωση και εκπαίδευση εντός του τμήματος </t>
  </si>
  <si>
    <t>ΣΥΝΟΛΟ ΑΠΑΙΤΟΥΜΕΝΩΝ ΑΚΤΙΝΟΦΥΣΙΚΩΝ ΠΛΗΡΟΥΣ ΑΠΑΣΧΟΛΗΣΗΣ ΣΤΗΝ ΠΥΡΗΝΙΚΗ ΙΑΤΡΙΚΗ :</t>
  </si>
  <si>
    <t>Planar γ-ΚΑΜΕΡΑ</t>
  </si>
  <si>
    <t>γ-ΚΑΜΕΡΑ πολλαπλών κεφαλών SPECT/CT (μόνο Tc99m)</t>
  </si>
  <si>
    <t>γ-ΚΑΜΕΡΑ πολλαπλών κεφαλών SPECT (μόνο Tc99m)</t>
  </si>
  <si>
    <t>γ-ΚΑΜΕΡΑ πολλαπλών κεφαλών SPECT/CT (διάφορα ισότοπα)</t>
  </si>
  <si>
    <t>Σταθμοί λήψης εικόνων και επεξεργασίας εικόνων (first Workstation)</t>
  </si>
  <si>
    <t>Επιπλέον σταθμοί προβολής και επεξεργασίας εικόνων (subsequent Workstations)</t>
  </si>
  <si>
    <t>Υπηρεσίες υποστήριξης πληροφοριακών συστημάτων (απλό δίκτυο)</t>
  </si>
  <si>
    <t>Υπηρεσίες υποστήριξης πληροφοριακών συστημάτων (πολύπλοκο δίκτυο)</t>
  </si>
  <si>
    <t>Radionuclide Dose Calibrator</t>
  </si>
  <si>
    <t>γ-counter, probes</t>
  </si>
  <si>
    <t>Διερεύνηση δύσκολων περιστατικών έκθεσης προσωπικού/ασθενών (ανά 10 περιστατικά, ανά έτος)</t>
  </si>
  <si>
    <t>Είδη Εξετάσεων (ανά 3 διαφορετικούς τύπους)</t>
  </si>
  <si>
    <t>Εξετάσεις που απαιτούν επεξεργασία δεδομένων (100 Ασθενών/έτος)</t>
  </si>
  <si>
    <t>Εξετάσεις PET/CT (100 Ασθενών/έτος)</t>
  </si>
  <si>
    <t>Θεραπείες Ι-131 Καρκίνου Θυρεοειδούς (ανά 10 νοσηλείες, ανά έτος)</t>
  </si>
  <si>
    <t>Θεραπείες Ι-131 Καλοήθεις, (ανά 50 χορηγήσεις, ανά έτος)</t>
  </si>
  <si>
    <t>Aλλες πολύπλοκες θεραπείες (π.χ. MIBG,Lu,Sr,Re,Sm,Ra)  (ανά 10 χορηγήσεις ή και νοσηλείες, ανά έτος)</t>
  </si>
  <si>
    <t>Εργαστηριακές εξετάσεις (χωρίς απεικόνιση) (100 Εξετάσεων/έτος)</t>
  </si>
  <si>
    <t>ΑΚΤΙΝΟΔΙΑΓΝΩΣΗ</t>
  </si>
  <si>
    <t>ΣΥΝΟΛΟ ΑΠΑΙΤΟΥΜΕΝΩΝ ΑΚΤΙΝΟΦΥΣΙΚΩΝ ΠΛΗΡΟΥΣ ΑΠΑΣΧΟΛΗΣΗΣ ΣΤΗΝ ΑΚΤΙΝΟΔΙΑΓΝΩΣΗ :</t>
  </si>
  <si>
    <t>Υπευθυνότητα τμήματος Ακτινολογίας</t>
  </si>
  <si>
    <t>CT scanners (portable, dual or single source excluding radiotherapy)</t>
  </si>
  <si>
    <t>Digital mammography systems (computed radiography and direct digital)</t>
  </si>
  <si>
    <t>Analogue mammography systems (film based)</t>
  </si>
  <si>
    <t>Fixed radiography systems (number of x-ray generators installed in a room)</t>
  </si>
  <si>
    <t>Portable radiography systems</t>
  </si>
  <si>
    <t>Fixed fluoroscopy systems (single or bi-plane systems)</t>
  </si>
  <si>
    <t>Fixed interventional systems (including cath labs)</t>
  </si>
  <si>
    <t>Mobile C-arms</t>
  </si>
  <si>
    <t>Digital radiography detectors (excluding mammography)</t>
  </si>
  <si>
    <t>Computed radiography readers (excluding mammography)</t>
  </si>
  <si>
    <t>Conventional dental x-ray equipment (intra-oral, panoramic systems)</t>
  </si>
  <si>
    <t>Dental cone-beam CT scanners</t>
  </si>
  <si>
    <t>Bone density scanners (all types including peripheral quantitative CT)</t>
  </si>
  <si>
    <t>Medical Image display device (CRT and LCD primary/reporting monitors ) (per pair of monitors)</t>
  </si>
  <si>
    <t>Imaging specimen cabinets (e.g. those used in breast imaging)</t>
  </si>
  <si>
    <t>Estimation of skin dosimetry and follow up (high doses) (per 50 patients/ per year)</t>
  </si>
  <si>
    <t>Patient dosimetry in Interventional Radiology and Cardiology (per 1000 patients/ per year)</t>
  </si>
  <si>
    <t>Patient dosimetry in CT (per 1000 patients/ per year)</t>
  </si>
  <si>
    <t>ΣΥΝΟΛΟ ΑΠΑΙΤΟΥΜΕΝΩΝ ΑΚΤΙΝΟΦΥΣΙΚΩΝ ΠΛΗΡΟΥΣ ΑΠΑΣΧΟΛΗΣΗΣ ΓΕΝΙΚΑ ΣΤΟ ΤΜΗΜΑ ΙΑΤΡΙΚΗΣ ΦΥΣΙΚΗΣ :</t>
  </si>
  <si>
    <t xml:space="preserve">Παράγοντες φόρτου εργασίας και παραδείγματα δίνονται στο παράρτημα 2 : </t>
  </si>
  <si>
    <t>https://ec.europa.eu/energy/sites/ener/files/documents/rp174_annex2.pdf</t>
  </si>
  <si>
    <t>Απαντήσεις σε συχνές ερωτήσεις :</t>
  </si>
  <si>
    <t>http://www.efomp.eu/index.php/efomp-news/291-guidelines-on-the-medical-physics-expert-published</t>
  </si>
  <si>
    <r>
      <rPr>
        <u/>
        <sz val="11"/>
        <color theme="1"/>
        <rFont val="Calibri"/>
        <family val="2"/>
        <charset val="161"/>
        <scheme val="minor"/>
      </rPr>
      <t>ΣΣ 2 :</t>
    </r>
    <r>
      <rPr>
        <sz val="11"/>
        <color theme="1"/>
        <rFont val="Calibri"/>
        <family val="2"/>
        <scheme val="minor"/>
      </rPr>
      <t xml:space="preserve"> Οι πιο πάνω παράγοντες συμπεριλαμβάνουν όλα τα στοιχεία όπως την εκπαίδευση και επιμόρφωση, συμμετοχή σε επιτροπές και meetings και θέματα διοήκησης</t>
    </r>
  </si>
  <si>
    <r>
      <rPr>
        <u/>
        <sz val="11"/>
        <color theme="1"/>
        <rFont val="Calibri"/>
        <family val="2"/>
        <charset val="161"/>
        <scheme val="minor"/>
      </rPr>
      <t>ΣΣ 1 :</t>
    </r>
    <r>
      <rPr>
        <sz val="11"/>
        <color theme="1"/>
        <rFont val="Calibri"/>
        <family val="2"/>
        <scheme val="minor"/>
      </rPr>
      <t xml:space="preserve"> Όπως προκύπτει από την οδηγία για κάθε απαιτούμενο Ακτινοφυσικό Εμπειρογνώμονα Ιατρικής Φυσικής (MPE) απαιτήται τουλάχιστον ένας επιπλέον Ακτινοφυσικός που δεν θεωρήται expert (χωρίς εμπειρία 2 ετών κατ΄ελάχιστο)</t>
    </r>
  </si>
  <si>
    <r>
      <t xml:space="preserve"> που σύμφωνα με την Ευρωπαϊκή ορολογία ονμάζονται</t>
    </r>
    <r>
      <rPr>
        <b/>
        <sz val="11"/>
        <color theme="1"/>
        <rFont val="Calibri"/>
        <family val="2"/>
        <charset val="161"/>
        <scheme val="minor"/>
      </rPr>
      <t xml:space="preserve"> Εμπειρογνώμονες Ιατρικής Φυσικής (MPE)</t>
    </r>
  </si>
  <si>
    <t xml:space="preserve">Νοσοκομείο: </t>
  </si>
  <si>
    <t xml:space="preserve">Μη ιοντίζουσες </t>
  </si>
  <si>
    <t>Ultrasound systems</t>
  </si>
  <si>
    <t>Lasers</t>
  </si>
  <si>
    <t>ΣΣ 3 : Γίνεται μια πρώτη προσπάθεια να υπολογιστεί ο φόρτος εργασίας των Ακτινοφυσικών στους μαγνητικούς τομογράφους, υπέρηχους και laser για να δούμε τις ανάγκες για ακτινοφυσικούς με προοπτική 10ετίας</t>
  </si>
  <si>
    <t>Magnetic Resonance Imaging Systems</t>
  </si>
  <si>
    <t>Πραγματοποίηση εξελιγμένων τεχνικών απεικόνισης. (Advanced MR techniques) π.χ. Φασματοσκοπία, Λειτουργική Μαγνητική Τομογραφία, Απεικόνιση τανυστή διάχυσης (Magnetic Resonance Spectroscopy, fMRI, DTI)</t>
  </si>
  <si>
    <t xml:space="preserve">Δημιουργία, διαμόρφωση και επικαιροποίηση ακολουθιών και πρωτοκόλλων απεικόνισης </t>
  </si>
  <si>
    <t xml:space="preserve">Ανάλυση και επεξεργασία κλινικών δεδομένων απεικόνισης </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</si>
</sst>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1"/>
      <color theme="1"/>
      <name val="Calibri"/>
      <family val="2"/>
      <charset val="161"/>
      <scheme val="minor"/>
    </font>
    <font>
      <sz val="11"/>
      <color theme="1"/>
      <name val="Calibri"/>
      <family val="2"/>
      <charset val="161"/>
      <scheme val="minor"/>
    </font>
    <font>
      <b/>
      <sz val="11"/>
      <color theme="1"/>
      <name val="Calibri"/>
      <family val="2"/>
      <charset val="161"/>
      <scheme val="minor"/>
    </font>
    <font>
      <i/>
      <sz val="11"/>
      <color theme="1"/>
      <name val="Calibri"/>
      <family val="2"/>
      <charset val="161"/>
      <scheme val="minor"/>
    </font>
    <font>
      <sz val="9"/>
      <color indexed="81"/>
      <name val="Tahoma"/>
      <family val="2"/>
      <charset val="161"/>
    </font>
    <font>
      <b/>
      <sz val="9"/>
      <color indexed="81"/>
      <name val="Tahoma"/>
      <family val="2"/>
      <charset val="161"/>
    </font>
    <font>
      <b/>
      <sz val="10"/>
      <color theme="1"/>
      <name val="Calibri"/>
      <family val="2"/>
      <charset val="161"/>
      <scheme val="minor"/>
    </font>
    <font>
      <b/>
      <i/>
      <sz val="11"/>
      <color theme="1"/>
      <name val="Calibri"/>
      <family val="2"/>
      <charset val="161"/>
      <scheme val="minor"/>
    </font>
    <font>
      <b/>
      <u/>
      <sz val="11"/>
      <color theme="1"/>
      <name val="Calibri"/>
      <family val="2"/>
      <charset val="161"/>
      <scheme val="minor"/>
    </font>
    <font>
      <u/>
      <sz val="11"/>
      <color theme="10"/>
      <name val="Calibri"/>
      <family val="2"/>
    </font>
    <font>
      <u/>
      <sz val="11"/>
      <color theme="1"/>
      <name val="Calibri"/>
      <family val="2"/>
      <charset val="161"/>
      <scheme val="minor"/>
    </font>
  </fonts>
  <fills count="5">
    <fill>
      <patternFill patternType="none"/>
    </fill>
    <fill>
      <patternFill patternType="gray125"/>
    </fill>
    <fill>
      <patternFill patternType="solid">
        <fgColor theme="7" tint="0.79998168889431442"/>
        <bgColor indexed="64"/>
      </patternFill>
    </fill>
    <fill>
      <patternFill patternType="solid">
        <fgColor theme="8" tint="0.79998168889431442"/>
        <bgColor indexed="64"/>
      </patternFill>
    </fill>
    <fill>
      <patternFill patternType="solid">
        <fgColor theme="2" tint="-0.249977111117893"/>
        <bgColor indexed="64"/>
      </patternFill>
    </fill>
  </fills>
  <borders count="1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top style="medium">
        <color indexed="64"/>
      </top>
      <bottom style="medium">
        <color indexed="64"/>
      </bottom>
      <diagonal/>
    </border>
  </borders>
  <cellStyleXfs count="2">
    <xf numFmtId="0" fontId="0" fillId="0" borderId="0"/>
    <xf numFmtId="0" fontId="10" fillId="0" borderId="0" applyNumberFormat="0" applyFill="0" applyBorder="0" applyAlignment="0" applyProtection="0">
      <alignment vertical="top"/>
      <protection locked="0"/>
    </xf>
  </cellStyleXfs>
  <cellXfs count="39">
    <xf numFmtId="0" fontId="0" fillId="0" borderId="0" xfId="0"/>
    <xf numFmtId="0" fontId="0" fillId="0" borderId="0" xfId="0" applyFill="1" applyBorder="1"/>
    <xf numFmtId="0" fontId="0" fillId="0" borderId="0" xfId="0" applyAlignment="1">
      <alignment horizontal="center"/>
    </xf>
    <xf numFmtId="0" fontId="0" fillId="0" borderId="0" xfId="0" applyBorder="1" applyAlignment="1">
      <alignment horizontal="center"/>
    </xf>
    <xf numFmtId="0" fontId="0" fillId="0" borderId="10" xfId="0" applyBorder="1" applyAlignment="1">
      <alignment horizontal="center"/>
    </xf>
    <xf numFmtId="0" fontId="7" fillId="0" borderId="2" xfId="0" applyFont="1" applyBorder="1" applyAlignment="1">
      <alignment horizontal="center" wrapText="1"/>
    </xf>
    <xf numFmtId="0" fontId="3" fillId="0" borderId="8" xfId="0" applyFont="1" applyBorder="1" applyAlignment="1">
      <alignment horizontal="center"/>
    </xf>
    <xf numFmtId="0" fontId="7" fillId="0" borderId="8" xfId="0" applyFont="1" applyBorder="1" applyAlignment="1">
      <alignment horizontal="center" wrapText="1"/>
    </xf>
    <xf numFmtId="0" fontId="0" fillId="0" borderId="3" xfId="0" applyBorder="1" applyAlignment="1">
      <alignment horizontal="center"/>
    </xf>
    <xf numFmtId="0" fontId="0" fillId="0" borderId="9" xfId="0" applyBorder="1" applyAlignment="1">
      <alignment horizontal="center"/>
    </xf>
    <xf numFmtId="0" fontId="8" fillId="0" borderId="0" xfId="0" applyFont="1"/>
    <xf numFmtId="0" fontId="7" fillId="2" borderId="1" xfId="0" applyFont="1" applyFill="1" applyBorder="1" applyAlignment="1">
      <alignment horizontal="center" wrapText="1"/>
    </xf>
    <xf numFmtId="0" fontId="0" fillId="2" borderId="4" xfId="0" applyFill="1" applyBorder="1" applyAlignment="1">
      <alignment horizontal="center"/>
    </xf>
    <xf numFmtId="0" fontId="0" fillId="2" borderId="6" xfId="0" applyFill="1" applyBorder="1" applyAlignment="1">
      <alignment horizontal="center"/>
    </xf>
    <xf numFmtId="0" fontId="3" fillId="0" borderId="9" xfId="0" applyFont="1" applyBorder="1" applyAlignment="1">
      <alignment horizontal="center"/>
    </xf>
    <xf numFmtId="0" fontId="0" fillId="0" borderId="5" xfId="0" applyBorder="1" applyAlignment="1">
      <alignment horizontal="center"/>
    </xf>
    <xf numFmtId="0" fontId="0" fillId="0" borderId="7" xfId="0" applyBorder="1" applyAlignment="1">
      <alignment horizontal="center"/>
    </xf>
    <xf numFmtId="0" fontId="0" fillId="0" borderId="0" xfId="0" applyBorder="1"/>
    <xf numFmtId="0" fontId="0" fillId="0" borderId="9" xfId="0" applyBorder="1" applyAlignment="1">
      <alignment horizontal="right"/>
    </xf>
    <xf numFmtId="0" fontId="3" fillId="0" borderId="0" xfId="0" applyFont="1"/>
    <xf numFmtId="0" fontId="3" fillId="0" borderId="0" xfId="0" applyFont="1" applyBorder="1" applyAlignment="1">
      <alignment horizontal="center"/>
    </xf>
    <xf numFmtId="0" fontId="0" fillId="0" borderId="0" xfId="0" applyAlignment="1">
      <alignment wrapText="1"/>
    </xf>
    <xf numFmtId="0" fontId="3" fillId="0" borderId="8" xfId="0" applyFont="1" applyBorder="1" applyAlignment="1">
      <alignment horizontal="center" wrapText="1"/>
    </xf>
    <xf numFmtId="0" fontId="9" fillId="0" borderId="9" xfId="0" applyFont="1" applyBorder="1" applyAlignment="1">
      <alignment wrapText="1"/>
    </xf>
    <xf numFmtId="0" fontId="4" fillId="0" borderId="3" xfId="0" applyFont="1" applyBorder="1" applyAlignment="1">
      <alignment horizontal="center" wrapText="1"/>
    </xf>
    <xf numFmtId="0" fontId="0" fillId="0" borderId="3" xfId="0" applyBorder="1" applyAlignment="1">
      <alignment wrapText="1"/>
    </xf>
    <xf numFmtId="0" fontId="0" fillId="0" borderId="9" xfId="0" applyBorder="1" applyAlignment="1">
      <alignment wrapText="1"/>
    </xf>
    <xf numFmtId="0" fontId="0" fillId="0" borderId="9" xfId="0" applyBorder="1" applyAlignment="1">
      <alignment horizontal="right" wrapText="1"/>
    </xf>
    <xf numFmtId="0" fontId="0" fillId="0" borderId="0" xfId="0" applyBorder="1" applyAlignment="1">
      <alignment wrapText="1"/>
    </xf>
    <xf numFmtId="0" fontId="0" fillId="0" borderId="0" xfId="0" applyBorder="1" applyAlignment="1">
      <alignment horizontal="right"/>
    </xf>
    <xf numFmtId="0" fontId="0" fillId="0" borderId="8" xfId="0" applyBorder="1" applyAlignment="1">
      <alignment horizontal="right"/>
    </xf>
    <xf numFmtId="0" fontId="0" fillId="0" borderId="11" xfId="0" applyBorder="1" applyAlignment="1">
      <alignment horizontal="center"/>
    </xf>
    <xf numFmtId="0" fontId="0" fillId="3" borderId="3" xfId="0" applyFill="1" applyBorder="1" applyAlignment="1">
      <alignment wrapText="1"/>
    </xf>
    <xf numFmtId="0" fontId="10" fillId="0" borderId="0" xfId="1" applyAlignment="1" applyProtection="1"/>
    <xf numFmtId="0" fontId="2" fillId="0" borderId="0" xfId="0" applyFont="1" applyFill="1" applyBorder="1" applyAlignment="1">
      <alignment horizontal="left" wrapText="1"/>
    </xf>
    <xf numFmtId="0" fontId="2" fillId="0" borderId="0" xfId="0" applyFont="1" applyFill="1" applyBorder="1" applyAlignment="1">
      <alignment wrapText="1"/>
    </xf>
    <xf numFmtId="0" fontId="4" fillId="0" borderId="3" xfId="0" applyFont="1" applyFill="1" applyBorder="1" applyAlignment="1">
      <alignment horizontal="center" wrapText="1"/>
    </xf>
    <xf numFmtId="0" fontId="11" fillId="4" borderId="0" xfId="0" applyFont="1" applyFill="1" applyBorder="1" applyAlignment="1">
      <alignment wrapText="1"/>
    </xf>
    <xf numFmtId="0" fontId="1" fillId="0" borderId="3" xfId="0" applyFont="1" applyFill="1" applyBorder="1" applyAlignment="1">
      <alignment horizontal="left" wrapText="1"/>
    </xf>
  </cellXfs>
  <cellStyles count="2">
    <cellStyle name="Κανονικό" xfId="0" builtinId="0"/>
    <cellStyle name="Υπερ-σύνδεση"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0</xdr:colOff>
      <xdr:row>18</xdr:row>
      <xdr:rowOff>57150</xdr:rowOff>
    </xdr:from>
    <xdr:to>
      <xdr:col>4</xdr:col>
      <xdr:colOff>628649</xdr:colOff>
      <xdr:row>21</xdr:row>
      <xdr:rowOff>133350</xdr:rowOff>
    </xdr:to>
    <xdr:sp macro="" textlink="">
      <xdr:nvSpPr>
        <xdr:cNvPr id="3" name="2 - Επεξήγηση με παραλληλόγραμμο"/>
        <xdr:cNvSpPr/>
      </xdr:nvSpPr>
      <xdr:spPr>
        <a:xfrm>
          <a:off x="9524999" y="2152650"/>
          <a:ext cx="1266825" cy="647700"/>
        </a:xfrm>
        <a:prstGeom prst="wedgeRect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l-GR" sz="1100"/>
            <a:t>Συμπληρώνουμε μόνο σε αυτή τη στήλη</a:t>
          </a:r>
        </a:p>
      </xdr:txBody>
    </xdr:sp>
    <xdr:clientData/>
  </xdr:twoCellAnchor>
  <xdr:twoCellAnchor>
    <xdr:from>
      <xdr:col>5</xdr:col>
      <xdr:colOff>600074</xdr:colOff>
      <xdr:row>2</xdr:row>
      <xdr:rowOff>66675</xdr:rowOff>
    </xdr:from>
    <xdr:to>
      <xdr:col>17</xdr:col>
      <xdr:colOff>228599</xdr:colOff>
      <xdr:row>16</xdr:row>
      <xdr:rowOff>47625</xdr:rowOff>
    </xdr:to>
    <xdr:sp macro="" textlink="">
      <xdr:nvSpPr>
        <xdr:cNvPr id="4" name="3 - TextBox"/>
        <xdr:cNvSpPr txBox="1"/>
      </xdr:nvSpPr>
      <xdr:spPr>
        <a:xfrm>
          <a:off x="12468224" y="447675"/>
          <a:ext cx="6943725" cy="2266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l-GR" b="1" u="sng"/>
            <a:t>ΟΔΗΓΙΑ 97/43/</a:t>
          </a:r>
          <a:r>
            <a:rPr lang="en-US" b="1" u="sng"/>
            <a:t>EYPATOM </a:t>
          </a:r>
          <a:r>
            <a:rPr lang="el-GR" b="1" u="sng"/>
            <a:t>ΤΟΥ ΣΥΜΒΟΥΛΙΟΥ της 30ης Ιουνίου 1997</a:t>
          </a:r>
          <a:endParaRPr lang="en-US" b="1" u="sng"/>
        </a:p>
        <a:p>
          <a:r>
            <a:rPr lang="en-US" b="1"/>
            <a:t>Medical Physics Expert: </a:t>
          </a:r>
          <a:r>
            <a:rPr lang="en-US"/>
            <a:t>an expert in radiation physics or radiation technology applied to exposure, within the scope of this Directive, whose training and competence to act is recognized by the competent authorities; and who, as appropriate, acts or gives advice on patient dosimetry, on the development and use of complex techniques and equipment, on optimization, on quality assurance, including quality control, and on other matters relating to radiation protection, concerning exposure within the scope of this Directive .</a:t>
          </a:r>
        </a:p>
        <a:p>
          <a:r>
            <a:rPr lang="el-GR" b="1"/>
            <a:t>Ιατροφυσικός εμπειρογνώμονας: </a:t>
          </a:r>
          <a:r>
            <a:rPr lang="el-GR"/>
            <a:t>εμπειρογνώμονας στην ακτινοφυσική ή την τεχνολογία των ακτινοβολιών που εφαρμόζεται κατά τις εκθέσεις που εμπίπτουν στην παρούσα οδηγία, του οποίου η κατάρτιση και η ικανότητα είναι αναγνωρισμένες από τις αρμόδιες αρχές και </a:t>
          </a:r>
          <a:r>
            <a:rPr lang="en-US"/>
            <a:t>o </a:t>
          </a:r>
          <a:r>
            <a:rPr lang="el-GR"/>
            <a:t>οποίος, ανάλογα με την περίπτωση, ενεργεί ή παρέχει συμβουλές σχετικά με τη δοσιμετρία ασθενών, την ανάπτυξη και χρήση πολύπλοκων τεχνικών και εξοπλι­ σμού, τη βελτιστοποίηση, τη διασφάλιση της ποιότητας, συμπεριλαμβανομένου του ποιοτιοκού ελέγχου, καθώς και άλλα ζητήματα ακτινοπροστασίας, τα οποία αφορούν εκθέσεις που εμπίπτουν στην παρούσα οδηγία</a:t>
          </a:r>
          <a:endParaRPr lang="el-GR" sz="1100"/>
        </a:p>
      </xdr:txBody>
    </xdr:sp>
    <xdr:clientData/>
  </xdr:twoCellAnchor>
  <xdr:twoCellAnchor>
    <xdr:from>
      <xdr:col>5</xdr:col>
      <xdr:colOff>600075</xdr:colOff>
      <xdr:row>16</xdr:row>
      <xdr:rowOff>142876</xdr:rowOff>
    </xdr:from>
    <xdr:to>
      <xdr:col>17</xdr:col>
      <xdr:colOff>228600</xdr:colOff>
      <xdr:row>73</xdr:row>
      <xdr:rowOff>85726</xdr:rowOff>
    </xdr:to>
    <xdr:sp macro="" textlink="">
      <xdr:nvSpPr>
        <xdr:cNvPr id="5" name="4 - TextBox"/>
        <xdr:cNvSpPr txBox="1"/>
      </xdr:nvSpPr>
      <xdr:spPr>
        <a:xfrm>
          <a:off x="12468225" y="2809876"/>
          <a:ext cx="6943725" cy="11353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l-GR" b="1" u="sng"/>
            <a:t>ΟΔΗΓΙΑ 2013/59/ΕΥΡΑΤΟΜ ΤΟΥ ΣΥΜΒΟΥΛΙΟΥ, της 5ης Δεκεμβρίου 2013</a:t>
          </a:r>
          <a:endParaRPr lang="en-US" b="1" u="sng"/>
        </a:p>
        <a:p>
          <a:r>
            <a:rPr lang="en-US" u="none"/>
            <a:t>http://eur-lex.europa.eu/legal-content/EL/TXT/PDF/?uri=CELEX:32013L0059&amp;from=EN</a:t>
          </a:r>
        </a:p>
        <a:p>
          <a:endParaRPr lang="el-GR" u="sng"/>
        </a:p>
        <a:p>
          <a:r>
            <a:rPr lang="el-GR" u="sng"/>
            <a:t>Άρθρο 4</a:t>
          </a:r>
          <a:r>
            <a:rPr lang="el-GR" u="sng" baseline="0"/>
            <a:t> </a:t>
          </a:r>
          <a:r>
            <a:rPr lang="el-GR" u="none"/>
            <a:t>Ορισμοί,</a:t>
          </a:r>
          <a:r>
            <a:rPr lang="el-GR" u="none" baseline="0"/>
            <a:t> (παρ. 49): </a:t>
          </a:r>
        </a:p>
        <a:p>
          <a:r>
            <a:rPr lang="el-GR"/>
            <a:t>ως </a:t>
          </a:r>
          <a:r>
            <a:rPr lang="el-GR" b="1"/>
            <a:t>«εμπειρογνώμονας ιατρικής φυσικής» </a:t>
          </a:r>
          <a:r>
            <a:rPr lang="el-GR"/>
            <a:t>νοείται το άτομο ή, αν προβλέπεται στην εθνική νομοθεσία, ομάδα ατόμων που διαθέτει τη γνώση, την κατάρτιση και την πείρα να ενεργεί ή να παρέχει συμβουλές σε ζητήματα σχετικά με την ακτινοφυσική που εφαρμόζεται κατά την ιατρική έκθεση, η ικανότητα του οποίου στο πεδίο αυτό αναγωρίζεται από την αρμόδια αρχή.</a:t>
          </a:r>
        </a:p>
        <a:p>
          <a:endParaRPr lang="el-GR"/>
        </a:p>
        <a:p>
          <a:r>
            <a:rPr lang="el-GR" u="sng"/>
            <a:t>Άρθρο 14 </a:t>
          </a:r>
          <a:r>
            <a:rPr lang="el-GR"/>
            <a:t>Γενικές υποχρεώσεις εκπαίδευσης, κατάρτισης και παροχής πληροφοριών, (παρ. 2):</a:t>
          </a:r>
          <a:r>
            <a:rPr lang="el-GR" baseline="0"/>
            <a:t>  </a:t>
          </a:r>
        </a:p>
        <a:p>
          <a:r>
            <a:rPr lang="el-GR"/>
            <a:t>Τα κράτη μέλη εξασφαλίζουν ότι θεσπίζονται ρυθμίσεις για την καθιέρωση εκπαίδευσης, κατάρτισης και εκ νέου κατάρτισης που επιτρέπουν την αναγνώριση εμπειρογνωμόνων ακτινοπροστασίας και </a:t>
          </a:r>
          <a:r>
            <a:rPr lang="el-GR" b="1"/>
            <a:t>εμπειρογνωμόνων ιατρικής φυσικής</a:t>
          </a:r>
          <a:r>
            <a:rPr lang="el-GR"/>
            <a:t>...</a:t>
          </a:r>
        </a:p>
        <a:p>
          <a:endParaRPr lang="el-GR" sz="1100"/>
        </a:p>
        <a:p>
          <a:r>
            <a:rPr lang="el-GR" u="sng"/>
            <a:t>Άρθρο 22</a:t>
          </a:r>
          <a:r>
            <a:rPr lang="el-GR" u="sng" baseline="0"/>
            <a:t> </a:t>
          </a:r>
          <a:r>
            <a:rPr lang="el-GR"/>
            <a:t>Πρακτικές που περιλαμβάνουν εκούσια έκθεση ανθρώπων για λόγους μη ιατρικής απεικόνισης,</a:t>
          </a:r>
          <a:r>
            <a:rPr lang="el-GR" baseline="0"/>
            <a:t> (παρ 4):</a:t>
          </a:r>
        </a:p>
        <a:p>
          <a:r>
            <a:rPr lang="el-GR"/>
            <a:t>γ) για τις διαδικασίες που χρησιμοποιούν ιατρικό ακτινολογικό εξοπλισμό</a:t>
          </a:r>
        </a:p>
        <a:p>
          <a:r>
            <a:rPr lang="en-US"/>
            <a:t>i) </a:t>
          </a:r>
          <a:r>
            <a:rPr lang="el-GR"/>
            <a:t>εφαρμόζονται οι σχετικές απαιτήσεις που έχουν προσδιορι­ σθεί για τις ιατρικές εκθέσεις, όπως ορίζονται στο Κεφάλαιο </a:t>
          </a:r>
          <a:r>
            <a:rPr lang="en-US"/>
            <a:t>VII, </a:t>
          </a:r>
          <a:r>
            <a:rPr lang="el-GR"/>
            <a:t>συμπεριλαμβανομένων των απαιτήσεων σχετικά με τον εξοπλισμό, τη βελτιστοποίηση, τις ευθύνες, την κατάρτιση και την ειδική προστασία κατά την εγκυμοσύνη και την κατάλληλη συμμετοχή του </a:t>
          </a:r>
          <a:r>
            <a:rPr lang="el-GR" b="1"/>
            <a:t>εμπειρογνώμονα ιατρικής φυσικής</a:t>
          </a:r>
          <a:endParaRPr lang="el-GR" b="0"/>
        </a:p>
        <a:p>
          <a:endParaRPr lang="el-GR" sz="1100" b="0" u="sng"/>
        </a:p>
        <a:p>
          <a:r>
            <a:rPr lang="el-GR" u="sng"/>
            <a:t>Άρθρο 57 </a:t>
          </a:r>
          <a:r>
            <a:rPr lang="el-GR"/>
            <a:t>Ευθύνες (παρ. 1):</a:t>
          </a:r>
        </a:p>
        <a:p>
          <a:r>
            <a:rPr lang="el-GR"/>
            <a:t>β) ο ιατρός, </a:t>
          </a:r>
          <a:r>
            <a:rPr lang="el-GR" b="0"/>
            <a:t>ο </a:t>
          </a:r>
          <a:r>
            <a:rPr lang="el-GR" b="1"/>
            <a:t>εμπειρογνώμονας ιατρικής φυσικής </a:t>
          </a:r>
          <a:r>
            <a:rPr lang="el-GR"/>
            <a:t>και όσοι νομιμοποιούνται να εκτελούν πρακτικές πτυχές κατά τις διαδικασίες ιατρικής έκθεσης συμμετέχουν, όπως καθορίζονται από τα κράτη μέλη, στη διαδικασία βελτιστοποίησης</a:t>
          </a:r>
        </a:p>
        <a:p>
          <a:endParaRPr lang="el-GR" sz="1100" u="sng"/>
        </a:p>
        <a:p>
          <a:r>
            <a:rPr lang="el-GR" u="sng"/>
            <a:t>Άρθρο 58  </a:t>
          </a:r>
          <a:r>
            <a:rPr lang="el-GR"/>
            <a:t>Διαδικασίες</a:t>
          </a:r>
        </a:p>
        <a:p>
          <a:r>
            <a:rPr lang="el-GR"/>
            <a:t>Τα κράτη μέλη εξασφαλίζουν ότι:</a:t>
          </a:r>
        </a:p>
        <a:p>
          <a:r>
            <a:rPr lang="el-GR"/>
            <a:t>δ) στις ιατρικές ακτινολογικές πρακτικές συμμετέχει καταλλήλως </a:t>
          </a:r>
          <a:r>
            <a:rPr lang="el-GR" b="1"/>
            <a:t>εμπειρογνώμονας ιατρικής φυσικής</a:t>
          </a:r>
          <a:r>
            <a:rPr lang="el-GR"/>
            <a:t>, ενώ το επίπεδο της συμμετοχής του είναι ανάλογο του ακτινολογικού κινδύνου που θέτει η πρακτική. Ειδικότερα:</a:t>
          </a:r>
        </a:p>
        <a:p>
          <a:r>
            <a:rPr lang="en-US"/>
            <a:t>i) </a:t>
          </a:r>
          <a:r>
            <a:rPr lang="el-GR"/>
            <a:t>σε ακτινοθεραπευτικές πρακτικές πέραν των τυποποιημένων θεραπευτικών πρακτικών πυρηνικής ιατρικής, συμμετέχει στενά </a:t>
          </a:r>
          <a:r>
            <a:rPr lang="el-GR" b="1"/>
            <a:t>ένας εμπειρογνώμονας ιατρικής φυσικής</a:t>
          </a:r>
          <a:r>
            <a:rPr lang="el-GR"/>
            <a:t>·</a:t>
          </a:r>
        </a:p>
        <a:p>
          <a:r>
            <a:rPr lang="el-GR"/>
            <a:t> </a:t>
          </a:r>
          <a:r>
            <a:rPr lang="en-US"/>
            <a:t>ii) </a:t>
          </a:r>
          <a:r>
            <a:rPr lang="el-GR"/>
            <a:t>σε τυποποιημένες θεραπευτικές πρακτικές πυρηνικής ιατρικής, καθώς και σε ακτινοδιαγνωστικές πρακτικές και σε πρακτικές επεμβατικής ακτινολογίας, που συνεπάγονται υψηλές δόσεις όπως προβλέπονται στο στοιχείο γ) του άρθρου 61 παράγραφος 1, συμμετέχει ένας </a:t>
          </a:r>
          <a:r>
            <a:rPr lang="el-GR" b="1"/>
            <a:t>εμπειρογνώμονας ιατρικής φυσικής</a:t>
          </a:r>
          <a:r>
            <a:rPr lang="el-GR"/>
            <a:t>· </a:t>
          </a:r>
        </a:p>
        <a:p>
          <a:r>
            <a:rPr lang="en-US"/>
            <a:t>iii) </a:t>
          </a:r>
          <a:r>
            <a:rPr lang="el-GR"/>
            <a:t>σε άλλες ιατρικές ακτινολογικές πρακτικές που δεν καλύπτονται από τα στοιχεία α) και β), συμμετέχει ένας </a:t>
          </a:r>
          <a:r>
            <a:rPr lang="el-GR" b="1"/>
            <a:t>εμπειρογνώμονας ιατρικής φυσικής</a:t>
          </a:r>
          <a:r>
            <a:rPr lang="el-GR"/>
            <a:t>, κατά περίπτωση, ώστε να παρέχει συμβουλές και οδηγίες σε ζητήματα σχετικά με την ακτινοπροστασία που αφορά την ιατρική έκθεση</a:t>
          </a:r>
        </a:p>
        <a:p>
          <a:endParaRPr lang="el-GR" sz="1100" u="sng"/>
        </a:p>
        <a:p>
          <a:r>
            <a:rPr lang="el-GR" u="sng"/>
            <a:t>Άρθρο 83 </a:t>
          </a:r>
          <a:r>
            <a:rPr lang="el-GR" b="1"/>
            <a:t>Εμπειρογνώμονας ιατρικής φυσικής</a:t>
          </a:r>
        </a:p>
        <a:p>
          <a:r>
            <a:rPr lang="el-GR"/>
            <a:t>1. Τα κράτη μέλη απαιτούν από τον </a:t>
          </a:r>
          <a:r>
            <a:rPr lang="el-GR" b="1"/>
            <a:t>εμπειρογνώμονα ιατρικής φυσικής </a:t>
          </a:r>
          <a:r>
            <a:rPr lang="el-GR"/>
            <a:t>να ενεργεί ή να παρέχει εξειδικευμένες συμβουλές, κατά περίπτωση, επί θεμάτων που αφορούν την ακτινοφυσική για την εφαρμογή των απαιτήσεων του Κεφαλαίου </a:t>
          </a:r>
          <a:r>
            <a:rPr lang="en-US"/>
            <a:t>VII </a:t>
          </a:r>
          <a:r>
            <a:rPr lang="el-GR"/>
            <a:t>και του άρθρου 22 παράγραφος 4 στοιχείο (γ) της παρούσας οδηγίας. </a:t>
          </a:r>
        </a:p>
        <a:p>
          <a:r>
            <a:rPr lang="el-GR"/>
            <a:t>2. Τα κράτη μέλη μεριμνούν ώστε ανάλογα με την ιατρική ακτινολογική πρακτική, </a:t>
          </a:r>
          <a:r>
            <a:rPr lang="el-GR" b="1"/>
            <a:t>ο εμπειρογνώμονας ιατρικής φυσικής </a:t>
          </a:r>
          <a:r>
            <a:rPr lang="el-GR"/>
            <a:t>να αναλαμβάνει την ευθύνη της δοσιμετρίας, συμπεριλαμβανομένων των φυσικών μετρήσεων για την εκτίμηση της δόσης που χορηγείται στον ασθενή και άλλα άτομα που υποβάλλονται σε ιατρική έκθεση, να παρέχει συμβουλές για τον ιατρικό ακτινολογικό εξοπλισμό και να συμβάλει ιδίως στα εξής: </a:t>
          </a:r>
        </a:p>
        <a:p>
          <a:r>
            <a:rPr lang="el-GR" baseline="0"/>
            <a:t>     </a:t>
          </a:r>
          <a:r>
            <a:rPr lang="el-GR"/>
            <a:t>α) στη βελτιστοποίηση της προστασίας ασθενών και άλλων ατόμων που υποβάλλονται σε ιατρική έκθεση από την ακτινοβολία, συμπεριλαμβανομένης της εφαρμογής και χρήσης διαγνωστικών επιπέδων αναφοράς· </a:t>
          </a:r>
        </a:p>
        <a:p>
          <a:r>
            <a:rPr lang="el-GR" baseline="0"/>
            <a:t>     </a:t>
          </a:r>
          <a:r>
            <a:rPr lang="el-GR"/>
            <a:t>β) στον καθορισμό και την εκτέλεση της διασφάλισης της ποι­ ότητας του ιατρικού ακτινολογικού εξοπλισμού· </a:t>
          </a:r>
        </a:p>
        <a:p>
          <a:r>
            <a:rPr lang="el-GR" baseline="0"/>
            <a:t>     </a:t>
          </a:r>
          <a:r>
            <a:rPr lang="el-GR"/>
            <a:t>γ) στον έλεγχο αποδοχής του ιατρικού ακτινολογικού εξοπλισμού· </a:t>
          </a:r>
        </a:p>
        <a:p>
          <a:r>
            <a:rPr lang="el-GR" baseline="0"/>
            <a:t>     </a:t>
          </a:r>
          <a:r>
            <a:rPr lang="el-GR"/>
            <a:t>δ) στην κατάρτιση των τεχνικών προδιαγραφών για τον ιατρικό ακτινολογικό εξοπλισμό και το σχεδιασμό των εγκαταστάσεων· </a:t>
          </a:r>
        </a:p>
        <a:p>
          <a:r>
            <a:rPr lang="el-GR" baseline="0"/>
            <a:t>     </a:t>
          </a:r>
          <a:r>
            <a:rPr lang="el-GR"/>
            <a:t>ε) στην επιτήρηση των ιατρικών ακτινολογικών εγκαταστάσεων· </a:t>
          </a:r>
        </a:p>
        <a:p>
          <a:r>
            <a:rPr lang="el-GR" baseline="0"/>
            <a:t>     </a:t>
          </a:r>
          <a:r>
            <a:rPr lang="el-GR"/>
            <a:t>στ) στην ανάλυση περιστατικών που συνεπάγονται ή ενδεχομένως συνεπάγονται έκθεση λόγω ατυχήματος ή ακούσια ιατρική έκθεση · </a:t>
          </a:r>
        </a:p>
        <a:p>
          <a:r>
            <a:rPr lang="el-GR" baseline="0"/>
            <a:t>     </a:t>
          </a:r>
          <a:r>
            <a:rPr lang="el-GR"/>
            <a:t>ζ) στην επιλογή του απαιτούμενου εξοπλισμού για την εκτέλεση μετρήσεων ακτινοπροστασίας· </a:t>
          </a:r>
        </a:p>
        <a:p>
          <a:r>
            <a:rPr lang="el-GR" baseline="0"/>
            <a:t>     </a:t>
          </a:r>
          <a:r>
            <a:rPr lang="el-GR"/>
            <a:t>η) στην κατάρτιση ιατρών και άλλου προσωπικού στις σχετικές πτυχές της ακτινοπροστασίας. </a:t>
          </a:r>
        </a:p>
        <a:p>
          <a:r>
            <a:rPr lang="el-GR"/>
            <a:t>3. Ο </a:t>
          </a:r>
          <a:r>
            <a:rPr lang="el-GR" b="1"/>
            <a:t>εμπειρογνώμονας ιατρικής φυσικής </a:t>
          </a:r>
          <a:r>
            <a:rPr lang="el-GR"/>
            <a:t>οφείλει, εφόσον απαιτείται, να λειτουργεί ως σύνδεσμος με τον εμπειρογνώμονα ακτινοπροστασίας.</a:t>
          </a:r>
          <a:endParaRPr lang="el-GR" sz="1100" b="0" u="none"/>
        </a:p>
      </xdr:txBody>
    </xdr:sp>
    <xdr:clientData/>
  </xdr:twoCellAnchor>
  <xdr:twoCellAnchor editAs="oneCell">
    <xdr:from>
      <xdr:col>17</xdr:col>
      <xdr:colOff>361950</xdr:colOff>
      <xdr:row>2</xdr:row>
      <xdr:rowOff>57150</xdr:rowOff>
    </xdr:from>
    <xdr:to>
      <xdr:col>32</xdr:col>
      <xdr:colOff>200025</xdr:colOff>
      <xdr:row>40</xdr:row>
      <xdr:rowOff>66675</xdr:rowOff>
    </xdr:to>
    <xdr:pic>
      <xdr:nvPicPr>
        <xdr:cNvPr id="1061" name="Picture 37"/>
        <xdr:cNvPicPr>
          <a:picLocks noChangeAspect="1" noChangeArrowheads="1"/>
        </xdr:cNvPicPr>
      </xdr:nvPicPr>
      <xdr:blipFill>
        <a:blip xmlns:r="http://schemas.openxmlformats.org/officeDocument/2006/relationships" r:embed="rId1" cstate="print"/>
        <a:srcRect/>
        <a:stretch>
          <a:fillRect/>
        </a:stretch>
      </xdr:blipFill>
      <xdr:spPr bwMode="auto">
        <a:xfrm>
          <a:off x="19545300" y="438150"/>
          <a:ext cx="8982075" cy="7610475"/>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http://ec.europa.eu/energy/node/1215" TargetMode="External"/><Relationship Id="rId7" Type="http://schemas.openxmlformats.org/officeDocument/2006/relationships/vmlDrawing" Target="../drawings/vmlDrawing1.vml"/><Relationship Id="rId2" Type="http://schemas.openxmlformats.org/officeDocument/2006/relationships/hyperlink" Target="https://ec.europa.eu/energy/sites/ener/files/documents/174.pdf" TargetMode="External"/><Relationship Id="rId1" Type="http://schemas.openxmlformats.org/officeDocument/2006/relationships/hyperlink" Target="https://ec.europa.eu/energy/sites/ener/files/documents/rp174_annex2.pdf"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www.efomp.eu/index.php/efomp-news/291-guidelines-on-the-medical-physics-expert-published"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G169"/>
  <sheetViews>
    <sheetView tabSelected="1" zoomScale="80" zoomScaleNormal="80" workbookViewId="0">
      <selection activeCell="G142" sqref="G142"/>
    </sheetView>
  </sheetViews>
  <sheetFormatPr defaultRowHeight="15" x14ac:dyDescent="0.25"/>
  <cols>
    <col min="2" max="2" width="105.5703125" customWidth="1"/>
    <col min="3" max="3" width="18.140625" style="2" customWidth="1"/>
    <col min="4" max="4" width="9.140625" style="2"/>
    <col min="5" max="5" width="18" style="2" customWidth="1"/>
  </cols>
  <sheetData>
    <row r="2" spans="2:7" x14ac:dyDescent="0.25">
      <c r="B2" t="s">
        <v>41</v>
      </c>
      <c r="G2" t="s">
        <v>53</v>
      </c>
    </row>
    <row r="4" spans="2:7" x14ac:dyDescent="0.25">
      <c r="B4" t="s">
        <v>47</v>
      </c>
    </row>
    <row r="5" spans="2:7" x14ac:dyDescent="0.25">
      <c r="B5" s="33" t="s">
        <v>48</v>
      </c>
    </row>
    <row r="6" spans="2:7" x14ac:dyDescent="0.25">
      <c r="B6" s="33" t="s">
        <v>45</v>
      </c>
    </row>
    <row r="7" spans="2:7" x14ac:dyDescent="0.25">
      <c r="B7" t="s">
        <v>101</v>
      </c>
    </row>
    <row r="8" spans="2:7" x14ac:dyDescent="0.25">
      <c r="B8" s="33" t="s">
        <v>102</v>
      </c>
    </row>
    <row r="9" spans="2:7" x14ac:dyDescent="0.25">
      <c r="B9" t="s">
        <v>103</v>
      </c>
    </row>
    <row r="10" spans="2:7" x14ac:dyDescent="0.25">
      <c r="B10" s="33" t="s">
        <v>104</v>
      </c>
    </row>
    <row r="12" spans="2:7" x14ac:dyDescent="0.25">
      <c r="B12" t="s">
        <v>51</v>
      </c>
    </row>
    <row r="13" spans="2:7" x14ac:dyDescent="0.25">
      <c r="B13" t="s">
        <v>107</v>
      </c>
    </row>
    <row r="15" spans="2:7" x14ac:dyDescent="0.25">
      <c r="B15" t="s">
        <v>49</v>
      </c>
    </row>
    <row r="16" spans="2:7" x14ac:dyDescent="0.25">
      <c r="B16" t="s">
        <v>43</v>
      </c>
    </row>
    <row r="17" spans="2:5" x14ac:dyDescent="0.25">
      <c r="B17" s="19" t="s">
        <v>52</v>
      </c>
    </row>
    <row r="18" spans="2:5" x14ac:dyDescent="0.25">
      <c r="B18" s="19" t="s">
        <v>50</v>
      </c>
    </row>
    <row r="20" spans="2:5" ht="30" x14ac:dyDescent="0.25">
      <c r="B20" s="21" t="s">
        <v>44</v>
      </c>
    </row>
    <row r="22" spans="2:5" ht="15.75" thickBot="1" x14ac:dyDescent="0.3">
      <c r="B22" s="10" t="s">
        <v>108</v>
      </c>
    </row>
    <row r="23" spans="2:5" ht="27" thickBot="1" x14ac:dyDescent="0.3">
      <c r="B23" s="22" t="s">
        <v>2</v>
      </c>
      <c r="C23" s="5" t="s">
        <v>42</v>
      </c>
      <c r="D23" s="11" t="s">
        <v>3</v>
      </c>
      <c r="E23" s="7" t="s">
        <v>40</v>
      </c>
    </row>
    <row r="24" spans="2:5" ht="15.75" thickBot="1" x14ac:dyDescent="0.3">
      <c r="B24" s="23" t="s">
        <v>0</v>
      </c>
      <c r="C24" s="15"/>
      <c r="D24" s="12"/>
      <c r="E24" s="8"/>
    </row>
    <row r="25" spans="2:5" x14ac:dyDescent="0.25">
      <c r="B25" s="24" t="s">
        <v>4</v>
      </c>
      <c r="C25" s="15"/>
      <c r="D25" s="12"/>
      <c r="E25" s="8"/>
    </row>
    <row r="26" spans="2:5" x14ac:dyDescent="0.25">
      <c r="B26" s="25" t="s">
        <v>23</v>
      </c>
      <c r="C26" s="15">
        <v>0.6</v>
      </c>
      <c r="D26" s="12"/>
      <c r="E26" s="8">
        <f t="shared" ref="E26:E42" si="0">C26*D26</f>
        <v>0</v>
      </c>
    </row>
    <row r="27" spans="2:5" x14ac:dyDescent="0.25">
      <c r="B27" s="25" t="s">
        <v>8</v>
      </c>
      <c r="C27" s="15">
        <v>0.2</v>
      </c>
      <c r="D27" s="12"/>
      <c r="E27" s="8">
        <f t="shared" si="0"/>
        <v>0</v>
      </c>
    </row>
    <row r="28" spans="2:5" x14ac:dyDescent="0.25">
      <c r="B28" s="25" t="s">
        <v>5</v>
      </c>
      <c r="C28" s="15">
        <v>0.1</v>
      </c>
      <c r="D28" s="12"/>
      <c r="E28" s="8">
        <f t="shared" si="0"/>
        <v>0</v>
      </c>
    </row>
    <row r="29" spans="2:5" x14ac:dyDescent="0.25">
      <c r="B29" s="25" t="s">
        <v>12</v>
      </c>
      <c r="C29" s="15">
        <v>0.2</v>
      </c>
      <c r="D29" s="12"/>
      <c r="E29" s="8">
        <f t="shared" si="0"/>
        <v>0</v>
      </c>
    </row>
    <row r="30" spans="2:5" x14ac:dyDescent="0.25">
      <c r="B30" s="25" t="s">
        <v>6</v>
      </c>
      <c r="C30" s="15">
        <v>0.05</v>
      </c>
      <c r="D30" s="12"/>
      <c r="E30" s="8">
        <f t="shared" si="0"/>
        <v>0</v>
      </c>
    </row>
    <row r="31" spans="2:5" x14ac:dyDescent="0.25">
      <c r="B31" s="25" t="s">
        <v>1</v>
      </c>
      <c r="C31" s="15">
        <v>0.05</v>
      </c>
      <c r="D31" s="12"/>
      <c r="E31" s="8">
        <f t="shared" si="0"/>
        <v>0</v>
      </c>
    </row>
    <row r="32" spans="2:5" x14ac:dyDescent="0.25">
      <c r="B32" s="25" t="s">
        <v>19</v>
      </c>
      <c r="C32" s="15">
        <v>0.05</v>
      </c>
      <c r="D32" s="12"/>
      <c r="E32" s="8">
        <f t="shared" si="0"/>
        <v>0</v>
      </c>
    </row>
    <row r="33" spans="2:5" x14ac:dyDescent="0.25">
      <c r="B33" s="25" t="s">
        <v>20</v>
      </c>
      <c r="C33" s="15">
        <v>0.05</v>
      </c>
      <c r="D33" s="12"/>
      <c r="E33" s="8">
        <f t="shared" si="0"/>
        <v>0</v>
      </c>
    </row>
    <row r="34" spans="2:5" x14ac:dyDescent="0.25">
      <c r="B34" s="25" t="s">
        <v>21</v>
      </c>
      <c r="C34" s="15">
        <v>0.2</v>
      </c>
      <c r="D34" s="12"/>
      <c r="E34" s="8">
        <f t="shared" si="0"/>
        <v>0</v>
      </c>
    </row>
    <row r="35" spans="2:5" x14ac:dyDescent="0.25">
      <c r="B35" s="25" t="s">
        <v>22</v>
      </c>
      <c r="C35" s="15">
        <v>0.1</v>
      </c>
      <c r="D35" s="12"/>
      <c r="E35" s="8">
        <f t="shared" si="0"/>
        <v>0</v>
      </c>
    </row>
    <row r="36" spans="2:5" x14ac:dyDescent="0.25">
      <c r="B36" s="25" t="s">
        <v>10</v>
      </c>
      <c r="C36" s="15">
        <v>0.2</v>
      </c>
      <c r="D36" s="12"/>
      <c r="E36" s="8">
        <f t="shared" si="0"/>
        <v>0</v>
      </c>
    </row>
    <row r="37" spans="2:5" x14ac:dyDescent="0.25">
      <c r="B37" s="25" t="s">
        <v>11</v>
      </c>
      <c r="C37" s="15">
        <v>0.1</v>
      </c>
      <c r="D37" s="12"/>
      <c r="E37" s="8">
        <f t="shared" si="0"/>
        <v>0</v>
      </c>
    </row>
    <row r="38" spans="2:5" x14ac:dyDescent="0.25">
      <c r="B38" s="25" t="s">
        <v>46</v>
      </c>
      <c r="C38" s="15">
        <v>0.2</v>
      </c>
      <c r="D38" s="12"/>
      <c r="E38" s="8">
        <f t="shared" si="0"/>
        <v>0</v>
      </c>
    </row>
    <row r="39" spans="2:5" x14ac:dyDescent="0.25">
      <c r="B39" s="25" t="s">
        <v>7</v>
      </c>
      <c r="C39" s="15">
        <v>0.1</v>
      </c>
      <c r="D39" s="12"/>
      <c r="E39" s="8">
        <f t="shared" si="0"/>
        <v>0</v>
      </c>
    </row>
    <row r="40" spans="2:5" x14ac:dyDescent="0.25">
      <c r="B40" s="25" t="s">
        <v>18</v>
      </c>
      <c r="C40" s="15">
        <v>0.1</v>
      </c>
      <c r="D40" s="12"/>
      <c r="E40" s="8">
        <f t="shared" si="0"/>
        <v>0</v>
      </c>
    </row>
    <row r="41" spans="2:5" x14ac:dyDescent="0.25">
      <c r="B41" s="25" t="s">
        <v>9</v>
      </c>
      <c r="C41" s="15">
        <v>0.2</v>
      </c>
      <c r="D41" s="12"/>
      <c r="E41" s="8">
        <f t="shared" si="0"/>
        <v>0</v>
      </c>
    </row>
    <row r="42" spans="2:5" x14ac:dyDescent="0.25">
      <c r="B42" s="25" t="s">
        <v>13</v>
      </c>
      <c r="C42" s="15">
        <v>0.05</v>
      </c>
      <c r="D42" s="12"/>
      <c r="E42" s="8">
        <f t="shared" si="0"/>
        <v>0</v>
      </c>
    </row>
    <row r="43" spans="2:5" x14ac:dyDescent="0.25">
      <c r="B43" s="24" t="s">
        <v>17</v>
      </c>
      <c r="C43" s="15"/>
      <c r="D43" s="12"/>
      <c r="E43" s="8"/>
    </row>
    <row r="44" spans="2:5" x14ac:dyDescent="0.25">
      <c r="B44" s="25" t="s">
        <v>14</v>
      </c>
      <c r="C44" s="15">
        <v>0.05</v>
      </c>
      <c r="D44" s="12"/>
      <c r="E44" s="8">
        <f t="shared" ref="E44:E51" si="1">C44*D44</f>
        <v>0</v>
      </c>
    </row>
    <row r="45" spans="2:5" x14ac:dyDescent="0.25">
      <c r="B45" s="25" t="s">
        <v>15</v>
      </c>
      <c r="C45" s="15">
        <v>0.1</v>
      </c>
      <c r="D45" s="12"/>
      <c r="E45" s="8">
        <f t="shared" si="1"/>
        <v>0</v>
      </c>
    </row>
    <row r="46" spans="2:5" x14ac:dyDescent="0.25">
      <c r="B46" s="25" t="s">
        <v>16</v>
      </c>
      <c r="C46" s="15">
        <v>0.4</v>
      </c>
      <c r="D46" s="12"/>
      <c r="E46" s="8">
        <f t="shared" si="1"/>
        <v>0</v>
      </c>
    </row>
    <row r="47" spans="2:5" x14ac:dyDescent="0.25">
      <c r="B47" s="25" t="s">
        <v>24</v>
      </c>
      <c r="C47" s="15">
        <v>0.4</v>
      </c>
      <c r="D47" s="12"/>
      <c r="E47" s="8">
        <f t="shared" si="1"/>
        <v>0</v>
      </c>
    </row>
    <row r="48" spans="2:5" x14ac:dyDescent="0.25">
      <c r="B48" s="25" t="s">
        <v>25</v>
      </c>
      <c r="C48" s="15">
        <v>0.4</v>
      </c>
      <c r="D48" s="12"/>
      <c r="E48" s="8">
        <f t="shared" si="1"/>
        <v>0</v>
      </c>
    </row>
    <row r="49" spans="2:5" x14ac:dyDescent="0.25">
      <c r="B49" s="25" t="s">
        <v>26</v>
      </c>
      <c r="C49" s="15">
        <v>0.4</v>
      </c>
      <c r="D49" s="12"/>
      <c r="E49" s="8">
        <f t="shared" si="1"/>
        <v>0</v>
      </c>
    </row>
    <row r="50" spans="2:5" x14ac:dyDescent="0.25">
      <c r="B50" s="25" t="s">
        <v>27</v>
      </c>
      <c r="C50" s="15">
        <v>0.4</v>
      </c>
      <c r="D50" s="12"/>
      <c r="E50" s="8">
        <f t="shared" si="1"/>
        <v>0</v>
      </c>
    </row>
    <row r="51" spans="2:5" x14ac:dyDescent="0.25">
      <c r="B51" s="25" t="s">
        <v>28</v>
      </c>
      <c r="C51" s="15">
        <v>0.05</v>
      </c>
      <c r="D51" s="12"/>
      <c r="E51" s="8">
        <f t="shared" si="1"/>
        <v>0</v>
      </c>
    </row>
    <row r="52" spans="2:5" x14ac:dyDescent="0.25">
      <c r="B52" s="24" t="s">
        <v>29</v>
      </c>
      <c r="C52" s="15"/>
      <c r="D52" s="12"/>
      <c r="E52" s="8"/>
    </row>
    <row r="53" spans="2:5" x14ac:dyDescent="0.25">
      <c r="B53" s="25" t="s">
        <v>30</v>
      </c>
      <c r="C53" s="15">
        <v>0.1</v>
      </c>
      <c r="D53" s="12"/>
      <c r="E53" s="8">
        <f>C53*D53</f>
        <v>0</v>
      </c>
    </row>
    <row r="54" spans="2:5" x14ac:dyDescent="0.25">
      <c r="B54" s="25" t="s">
        <v>31</v>
      </c>
      <c r="C54" s="15">
        <v>0.1</v>
      </c>
      <c r="D54" s="12"/>
      <c r="E54" s="8">
        <f>C54*D54</f>
        <v>0</v>
      </c>
    </row>
    <row r="55" spans="2:5" x14ac:dyDescent="0.25">
      <c r="B55" s="25" t="s">
        <v>32</v>
      </c>
      <c r="C55" s="15">
        <v>5.0000000000000001E-3</v>
      </c>
      <c r="D55" s="12"/>
      <c r="E55" s="8">
        <f>C55*D55</f>
        <v>0</v>
      </c>
    </row>
    <row r="56" spans="2:5" x14ac:dyDescent="0.25">
      <c r="B56" s="25" t="s">
        <v>33</v>
      </c>
      <c r="C56" s="15">
        <v>5.0000000000000001E-3</v>
      </c>
      <c r="D56" s="12"/>
      <c r="E56" s="8">
        <f>C56*D56</f>
        <v>0</v>
      </c>
    </row>
    <row r="57" spans="2:5" x14ac:dyDescent="0.25">
      <c r="B57" s="24" t="s">
        <v>34</v>
      </c>
      <c r="C57" s="15"/>
      <c r="D57" s="12"/>
      <c r="E57" s="8"/>
    </row>
    <row r="58" spans="2:5" x14ac:dyDescent="0.25">
      <c r="B58" s="25" t="s">
        <v>35</v>
      </c>
      <c r="C58" s="15">
        <v>0.2</v>
      </c>
      <c r="D58" s="12"/>
      <c r="E58" s="8">
        <f t="shared" ref="E58:E63" si="2">C58*D58</f>
        <v>0</v>
      </c>
    </row>
    <row r="59" spans="2:5" x14ac:dyDescent="0.25">
      <c r="B59" s="25" t="s">
        <v>36</v>
      </c>
      <c r="C59" s="15">
        <v>0.2</v>
      </c>
      <c r="D59" s="12"/>
      <c r="E59" s="8">
        <f t="shared" si="2"/>
        <v>0</v>
      </c>
    </row>
    <row r="60" spans="2:5" x14ac:dyDescent="0.25">
      <c r="B60" s="25" t="s">
        <v>58</v>
      </c>
      <c r="C60" s="15">
        <v>0.2</v>
      </c>
      <c r="D60" s="12"/>
      <c r="E60" s="8">
        <f t="shared" si="2"/>
        <v>0</v>
      </c>
    </row>
    <row r="61" spans="2:5" x14ac:dyDescent="0.25">
      <c r="B61" s="25" t="s">
        <v>39</v>
      </c>
      <c r="C61" s="15">
        <v>0.1</v>
      </c>
      <c r="D61" s="12"/>
      <c r="E61" s="8">
        <f t="shared" si="2"/>
        <v>0</v>
      </c>
    </row>
    <row r="62" spans="2:5" x14ac:dyDescent="0.25">
      <c r="B62" s="25" t="s">
        <v>37</v>
      </c>
      <c r="C62" s="15">
        <v>0.2</v>
      </c>
      <c r="D62" s="12"/>
      <c r="E62" s="8">
        <f t="shared" si="2"/>
        <v>0</v>
      </c>
    </row>
    <row r="63" spans="2:5" ht="15.75" thickBot="1" x14ac:dyDescent="0.3">
      <c r="B63" s="26" t="s">
        <v>38</v>
      </c>
      <c r="C63" s="16">
        <v>0.04</v>
      </c>
      <c r="D63" s="13"/>
      <c r="E63" s="9">
        <f t="shared" si="2"/>
        <v>0</v>
      </c>
    </row>
    <row r="64" spans="2:5" ht="15.75" thickBot="1" x14ac:dyDescent="0.3">
      <c r="B64" s="27" t="s">
        <v>54</v>
      </c>
      <c r="C64" s="4"/>
      <c r="D64" s="4"/>
      <c r="E64" s="14">
        <f>SUM(E26:E63)</f>
        <v>0</v>
      </c>
    </row>
    <row r="65" spans="1:5" ht="15.75" thickBot="1" x14ac:dyDescent="0.3">
      <c r="B65" s="28"/>
    </row>
    <row r="66" spans="1:5" ht="27" thickBot="1" x14ac:dyDescent="0.3">
      <c r="A66" s="17"/>
      <c r="B66" s="22" t="s">
        <v>2</v>
      </c>
      <c r="C66" s="5" t="s">
        <v>42</v>
      </c>
      <c r="D66" s="11" t="s">
        <v>3</v>
      </c>
      <c r="E66" s="7" t="s">
        <v>40</v>
      </c>
    </row>
    <row r="67" spans="1:5" ht="15.75" thickBot="1" x14ac:dyDescent="0.3">
      <c r="A67" s="17"/>
      <c r="B67" s="23" t="s">
        <v>55</v>
      </c>
      <c r="C67" s="15"/>
      <c r="D67" s="12"/>
      <c r="E67" s="8"/>
    </row>
    <row r="68" spans="1:5" x14ac:dyDescent="0.25">
      <c r="A68" s="17"/>
      <c r="B68" s="24" t="s">
        <v>4</v>
      </c>
      <c r="C68" s="15"/>
      <c r="D68" s="12"/>
      <c r="E68" s="8"/>
    </row>
    <row r="69" spans="1:5" x14ac:dyDescent="0.25">
      <c r="A69" s="17"/>
      <c r="B69" s="25" t="s">
        <v>61</v>
      </c>
      <c r="C69" s="15">
        <v>0.02</v>
      </c>
      <c r="D69" s="12"/>
      <c r="E69" s="8">
        <f t="shared" ref="E69:E79" si="3">C69*D69</f>
        <v>0</v>
      </c>
    </row>
    <row r="70" spans="1:5" x14ac:dyDescent="0.25">
      <c r="A70" s="17"/>
      <c r="B70" s="25" t="s">
        <v>63</v>
      </c>
      <c r="C70" s="15">
        <v>0.05</v>
      </c>
      <c r="D70" s="12"/>
      <c r="E70" s="8">
        <f t="shared" si="3"/>
        <v>0</v>
      </c>
    </row>
    <row r="71" spans="1:5" x14ac:dyDescent="0.25">
      <c r="A71" s="17"/>
      <c r="B71" s="25" t="s">
        <v>62</v>
      </c>
      <c r="C71" s="15">
        <v>0.05</v>
      </c>
      <c r="D71" s="12"/>
      <c r="E71" s="8">
        <f t="shared" si="3"/>
        <v>0</v>
      </c>
    </row>
    <row r="72" spans="1:5" x14ac:dyDescent="0.25">
      <c r="A72" s="17"/>
      <c r="B72" s="25" t="s">
        <v>64</v>
      </c>
      <c r="C72" s="15">
        <v>0.1</v>
      </c>
      <c r="D72" s="12"/>
      <c r="E72" s="8">
        <f t="shared" si="3"/>
        <v>0</v>
      </c>
    </row>
    <row r="73" spans="1:5" x14ac:dyDescent="0.25">
      <c r="A73" s="17"/>
      <c r="B73" s="25" t="s">
        <v>56</v>
      </c>
      <c r="C73" s="15">
        <v>0.1</v>
      </c>
      <c r="D73" s="12"/>
      <c r="E73" s="8">
        <f t="shared" si="3"/>
        <v>0</v>
      </c>
    </row>
    <row r="74" spans="1:5" x14ac:dyDescent="0.25">
      <c r="A74" s="17"/>
      <c r="B74" s="25" t="s">
        <v>65</v>
      </c>
      <c r="C74" s="15">
        <v>0.05</v>
      </c>
      <c r="D74" s="12"/>
      <c r="E74" s="8">
        <f t="shared" si="3"/>
        <v>0</v>
      </c>
    </row>
    <row r="75" spans="1:5" x14ac:dyDescent="0.25">
      <c r="A75" s="17"/>
      <c r="B75" s="25" t="s">
        <v>66</v>
      </c>
      <c r="C75" s="15">
        <v>0.01</v>
      </c>
      <c r="D75" s="12"/>
      <c r="E75" s="8">
        <f t="shared" si="3"/>
        <v>0</v>
      </c>
    </row>
    <row r="76" spans="1:5" x14ac:dyDescent="0.25">
      <c r="A76" s="17"/>
      <c r="B76" s="25" t="s">
        <v>67</v>
      </c>
      <c r="C76" s="15">
        <v>0.02</v>
      </c>
      <c r="D76" s="12"/>
      <c r="E76" s="8">
        <f t="shared" si="3"/>
        <v>0</v>
      </c>
    </row>
    <row r="77" spans="1:5" x14ac:dyDescent="0.25">
      <c r="A77" s="17"/>
      <c r="B77" s="25" t="s">
        <v>68</v>
      </c>
      <c r="C77" s="15">
        <v>0.05</v>
      </c>
      <c r="D77" s="12"/>
      <c r="E77" s="8">
        <f t="shared" si="3"/>
        <v>0</v>
      </c>
    </row>
    <row r="78" spans="1:5" x14ac:dyDescent="0.25">
      <c r="A78" s="17"/>
      <c r="B78" s="25" t="s">
        <v>70</v>
      </c>
      <c r="C78" s="15">
        <v>0.01</v>
      </c>
      <c r="D78" s="12"/>
      <c r="E78" s="8">
        <f t="shared" si="3"/>
        <v>0</v>
      </c>
    </row>
    <row r="79" spans="1:5" x14ac:dyDescent="0.25">
      <c r="A79" s="17"/>
      <c r="B79" s="25" t="s">
        <v>69</v>
      </c>
      <c r="C79" s="15">
        <v>0.01</v>
      </c>
      <c r="D79" s="12"/>
      <c r="E79" s="8">
        <f t="shared" si="3"/>
        <v>0</v>
      </c>
    </row>
    <row r="80" spans="1:5" x14ac:dyDescent="0.25">
      <c r="A80" s="17"/>
      <c r="B80" s="24" t="s">
        <v>17</v>
      </c>
      <c r="C80" s="15"/>
      <c r="D80" s="12"/>
      <c r="E80" s="8"/>
    </row>
    <row r="81" spans="1:5" x14ac:dyDescent="0.25">
      <c r="A81" s="17"/>
      <c r="B81" s="25" t="s">
        <v>72</v>
      </c>
      <c r="C81" s="15">
        <v>5.0000000000000001E-3</v>
      </c>
      <c r="D81" s="12"/>
      <c r="E81" s="8">
        <f t="shared" ref="E81:E87" si="4">C81*D81</f>
        <v>0</v>
      </c>
    </row>
    <row r="82" spans="1:5" x14ac:dyDescent="0.25">
      <c r="A82" s="17"/>
      <c r="B82" s="25" t="s">
        <v>73</v>
      </c>
      <c r="C82" s="15">
        <v>0.01</v>
      </c>
      <c r="D82" s="12"/>
      <c r="E82" s="8">
        <f t="shared" si="4"/>
        <v>0</v>
      </c>
    </row>
    <row r="83" spans="1:5" x14ac:dyDescent="0.25">
      <c r="A83" s="17"/>
      <c r="B83" s="25" t="s">
        <v>74</v>
      </c>
      <c r="C83" s="15">
        <v>0.02</v>
      </c>
      <c r="D83" s="12"/>
      <c r="E83" s="8">
        <f t="shared" si="4"/>
        <v>0</v>
      </c>
    </row>
    <row r="84" spans="1:5" x14ac:dyDescent="0.25">
      <c r="A84" s="17"/>
      <c r="B84" s="25" t="s">
        <v>76</v>
      </c>
      <c r="C84" s="15">
        <v>0.01</v>
      </c>
      <c r="D84" s="12"/>
      <c r="E84" s="8">
        <f t="shared" si="4"/>
        <v>0</v>
      </c>
    </row>
    <row r="85" spans="1:5" x14ac:dyDescent="0.25">
      <c r="A85" s="17"/>
      <c r="B85" s="25" t="s">
        <v>75</v>
      </c>
      <c r="C85" s="15">
        <v>5.0000000000000001E-3</v>
      </c>
      <c r="D85" s="12"/>
      <c r="E85" s="8">
        <f t="shared" si="4"/>
        <v>0</v>
      </c>
    </row>
    <row r="86" spans="1:5" x14ac:dyDescent="0.25">
      <c r="A86" s="17"/>
      <c r="B86" s="25" t="s">
        <v>77</v>
      </c>
      <c r="C86" s="15">
        <v>7.0000000000000007E-2</v>
      </c>
      <c r="D86" s="12"/>
      <c r="E86" s="8">
        <f t="shared" si="4"/>
        <v>0</v>
      </c>
    </row>
    <row r="87" spans="1:5" x14ac:dyDescent="0.25">
      <c r="A87" s="17"/>
      <c r="B87" s="25" t="s">
        <v>78</v>
      </c>
      <c r="C87" s="15">
        <v>0.01</v>
      </c>
      <c r="D87" s="12"/>
      <c r="E87" s="8">
        <f t="shared" si="4"/>
        <v>0</v>
      </c>
    </row>
    <row r="88" spans="1:5" x14ac:dyDescent="0.25">
      <c r="A88" s="17"/>
      <c r="B88" s="24" t="s">
        <v>29</v>
      </c>
      <c r="C88" s="15"/>
      <c r="D88" s="12"/>
      <c r="E88" s="8"/>
    </row>
    <row r="89" spans="1:5" x14ac:dyDescent="0.25">
      <c r="A89" s="17"/>
      <c r="B89" s="25" t="s">
        <v>57</v>
      </c>
      <c r="C89" s="15">
        <v>0.1</v>
      </c>
      <c r="D89" s="12"/>
      <c r="E89" s="8">
        <f>C89*D89</f>
        <v>0</v>
      </c>
    </row>
    <row r="90" spans="1:5" x14ac:dyDescent="0.25">
      <c r="A90" s="17"/>
      <c r="B90" s="25" t="s">
        <v>31</v>
      </c>
      <c r="C90" s="15">
        <v>0.1</v>
      </c>
      <c r="D90" s="12"/>
      <c r="E90" s="8">
        <f>C90*D90</f>
        <v>0</v>
      </c>
    </row>
    <row r="91" spans="1:5" x14ac:dyDescent="0.25">
      <c r="A91" s="17"/>
      <c r="B91" s="25" t="s">
        <v>71</v>
      </c>
      <c r="C91" s="15">
        <v>5.0000000000000001E-3</v>
      </c>
      <c r="D91" s="12"/>
      <c r="E91" s="8">
        <f>C91*D91</f>
        <v>0</v>
      </c>
    </row>
    <row r="92" spans="1:5" x14ac:dyDescent="0.25">
      <c r="A92" s="17"/>
      <c r="B92" s="25" t="s">
        <v>33</v>
      </c>
      <c r="C92" s="15">
        <v>5.0000000000000001E-3</v>
      </c>
      <c r="D92" s="12"/>
      <c r="E92" s="8">
        <f>C92*D92</f>
        <v>0</v>
      </c>
    </row>
    <row r="93" spans="1:5" x14ac:dyDescent="0.25">
      <c r="A93" s="17"/>
      <c r="B93" s="24" t="s">
        <v>34</v>
      </c>
      <c r="C93" s="15"/>
      <c r="D93" s="12"/>
      <c r="E93" s="8"/>
    </row>
    <row r="94" spans="1:5" x14ac:dyDescent="0.25">
      <c r="A94" s="17"/>
      <c r="B94" s="25" t="s">
        <v>35</v>
      </c>
      <c r="C94" s="15">
        <v>0.2</v>
      </c>
      <c r="D94" s="12"/>
      <c r="E94" s="8">
        <f t="shared" ref="E94:E99" si="5">C94*D94</f>
        <v>0</v>
      </c>
    </row>
    <row r="95" spans="1:5" x14ac:dyDescent="0.25">
      <c r="A95" s="17"/>
      <c r="B95" s="25" t="s">
        <v>36</v>
      </c>
      <c r="C95" s="15">
        <v>0.2</v>
      </c>
      <c r="D95" s="12"/>
      <c r="E95" s="8">
        <f t="shared" si="5"/>
        <v>0</v>
      </c>
    </row>
    <row r="96" spans="1:5" x14ac:dyDescent="0.25">
      <c r="A96" s="17"/>
      <c r="B96" s="25" t="s">
        <v>58</v>
      </c>
      <c r="C96" s="15">
        <v>0.2</v>
      </c>
      <c r="D96" s="12"/>
      <c r="E96" s="8">
        <f t="shared" si="5"/>
        <v>0</v>
      </c>
    </row>
    <row r="97" spans="1:5" x14ac:dyDescent="0.25">
      <c r="A97" s="17"/>
      <c r="B97" s="25" t="s">
        <v>39</v>
      </c>
      <c r="C97" s="15">
        <v>0.1</v>
      </c>
      <c r="D97" s="12"/>
      <c r="E97" s="8">
        <f t="shared" si="5"/>
        <v>0</v>
      </c>
    </row>
    <row r="98" spans="1:5" x14ac:dyDescent="0.25">
      <c r="A98" s="17"/>
      <c r="B98" s="25" t="s">
        <v>37</v>
      </c>
      <c r="C98" s="15">
        <v>0.2</v>
      </c>
      <c r="D98" s="12"/>
      <c r="E98" s="8">
        <f t="shared" si="5"/>
        <v>0</v>
      </c>
    </row>
    <row r="99" spans="1:5" ht="15.75" thickBot="1" x14ac:dyDescent="0.3">
      <c r="A99" s="17"/>
      <c r="B99" s="26" t="s">
        <v>59</v>
      </c>
      <c r="C99" s="16">
        <v>0.04</v>
      </c>
      <c r="D99" s="13"/>
      <c r="E99" s="9">
        <f t="shared" si="5"/>
        <v>0</v>
      </c>
    </row>
    <row r="100" spans="1:5" ht="15.75" thickBot="1" x14ac:dyDescent="0.3">
      <c r="A100" s="17"/>
      <c r="B100" s="18" t="s">
        <v>60</v>
      </c>
      <c r="C100" s="4"/>
      <c r="D100" s="4"/>
      <c r="E100" s="14">
        <f>SUM(E69:E99)</f>
        <v>0</v>
      </c>
    </row>
    <row r="101" spans="1:5" ht="15.75" thickBot="1" x14ac:dyDescent="0.3">
      <c r="A101" s="17"/>
      <c r="B101" s="17"/>
      <c r="C101" s="3"/>
    </row>
    <row r="102" spans="1:5" ht="27" thickBot="1" x14ac:dyDescent="0.3">
      <c r="A102" s="17"/>
      <c r="B102" s="22" t="s">
        <v>2</v>
      </c>
      <c r="C102" s="5" t="s">
        <v>42</v>
      </c>
      <c r="D102" s="11" t="s">
        <v>3</v>
      </c>
      <c r="E102" s="7" t="s">
        <v>40</v>
      </c>
    </row>
    <row r="103" spans="1:5" ht="15.75" thickBot="1" x14ac:dyDescent="0.3">
      <c r="A103" s="17"/>
      <c r="B103" s="23" t="s">
        <v>79</v>
      </c>
      <c r="C103" s="15"/>
      <c r="D103" s="12"/>
      <c r="E103" s="8"/>
    </row>
    <row r="104" spans="1:5" x14ac:dyDescent="0.25">
      <c r="A104" s="17"/>
      <c r="B104" s="24" t="s">
        <v>4</v>
      </c>
      <c r="C104" s="15"/>
      <c r="D104" s="12"/>
      <c r="E104" s="8"/>
    </row>
    <row r="105" spans="1:5" x14ac:dyDescent="0.25">
      <c r="A105" s="17"/>
      <c r="B105" s="32" t="s">
        <v>82</v>
      </c>
      <c r="C105" s="15">
        <v>0.02</v>
      </c>
      <c r="D105" s="12"/>
      <c r="E105" s="8">
        <f>C105*D105</f>
        <v>0</v>
      </c>
    </row>
    <row r="106" spans="1:5" x14ac:dyDescent="0.25">
      <c r="A106" s="17"/>
      <c r="B106" s="32" t="s">
        <v>83</v>
      </c>
      <c r="C106" s="15">
        <v>0.02</v>
      </c>
      <c r="D106" s="12"/>
      <c r="E106" s="8">
        <f t="shared" ref="E106:E122" si="6">C106*D106</f>
        <v>0</v>
      </c>
    </row>
    <row r="107" spans="1:5" x14ac:dyDescent="0.25">
      <c r="A107" s="17"/>
      <c r="B107" s="32" t="s">
        <v>84</v>
      </c>
      <c r="C107" s="15">
        <v>0.01</v>
      </c>
      <c r="D107" s="12"/>
      <c r="E107" s="8">
        <f t="shared" si="6"/>
        <v>0</v>
      </c>
    </row>
    <row r="108" spans="1:5" x14ac:dyDescent="0.25">
      <c r="A108" s="17"/>
      <c r="B108" s="32" t="s">
        <v>85</v>
      </c>
      <c r="C108" s="15">
        <v>0.01</v>
      </c>
      <c r="D108" s="12"/>
      <c r="E108" s="8">
        <f t="shared" si="6"/>
        <v>0</v>
      </c>
    </row>
    <row r="109" spans="1:5" x14ac:dyDescent="0.25">
      <c r="A109" s="17"/>
      <c r="B109" s="32" t="s">
        <v>86</v>
      </c>
      <c r="C109" s="15">
        <v>4.0000000000000001E-3</v>
      </c>
      <c r="D109" s="12"/>
      <c r="E109" s="8">
        <f t="shared" si="6"/>
        <v>0</v>
      </c>
    </row>
    <row r="110" spans="1:5" x14ac:dyDescent="0.25">
      <c r="A110" s="17"/>
      <c r="B110" s="32" t="s">
        <v>87</v>
      </c>
      <c r="C110" s="15">
        <v>0.01</v>
      </c>
      <c r="D110" s="12"/>
      <c r="E110" s="8">
        <f t="shared" si="6"/>
        <v>0</v>
      </c>
    </row>
    <row r="111" spans="1:5" x14ac:dyDescent="0.25">
      <c r="A111" s="17"/>
      <c r="B111" s="32" t="s">
        <v>88</v>
      </c>
      <c r="C111" s="15">
        <v>0.01</v>
      </c>
      <c r="D111" s="12"/>
      <c r="E111" s="8">
        <f t="shared" si="6"/>
        <v>0</v>
      </c>
    </row>
    <row r="112" spans="1:5" x14ac:dyDescent="0.25">
      <c r="A112" s="17"/>
      <c r="B112" s="32" t="s">
        <v>89</v>
      </c>
      <c r="C112" s="15">
        <v>6.0000000000000001E-3</v>
      </c>
      <c r="D112" s="12"/>
      <c r="E112" s="8">
        <f t="shared" si="6"/>
        <v>0</v>
      </c>
    </row>
    <row r="113" spans="1:5" x14ac:dyDescent="0.25">
      <c r="A113" s="17"/>
      <c r="B113" s="32" t="s">
        <v>90</v>
      </c>
      <c r="C113" s="15">
        <v>6.0000000000000001E-3</v>
      </c>
      <c r="D113" s="12"/>
      <c r="E113" s="8">
        <f t="shared" si="6"/>
        <v>0</v>
      </c>
    </row>
    <row r="114" spans="1:5" x14ac:dyDescent="0.25">
      <c r="A114" s="17"/>
      <c r="B114" s="32" t="s">
        <v>91</v>
      </c>
      <c r="C114" s="15">
        <v>4.0000000000000001E-3</v>
      </c>
      <c r="D114" s="12"/>
      <c r="E114" s="8">
        <f t="shared" si="6"/>
        <v>0</v>
      </c>
    </row>
    <row r="115" spans="1:5" x14ac:dyDescent="0.25">
      <c r="A115" s="17"/>
      <c r="B115" s="32" t="s">
        <v>92</v>
      </c>
      <c r="C115" s="15">
        <v>2E-3</v>
      </c>
      <c r="D115" s="12"/>
      <c r="E115" s="8">
        <f t="shared" si="6"/>
        <v>0</v>
      </c>
    </row>
    <row r="116" spans="1:5" x14ac:dyDescent="0.25">
      <c r="A116" s="17"/>
      <c r="B116" s="32" t="s">
        <v>93</v>
      </c>
      <c r="C116" s="15">
        <v>3.0000000000000001E-3</v>
      </c>
      <c r="D116" s="12"/>
      <c r="E116" s="8">
        <f t="shared" si="6"/>
        <v>0</v>
      </c>
    </row>
    <row r="117" spans="1:5" x14ac:dyDescent="0.25">
      <c r="A117" s="17"/>
      <c r="B117" s="32" t="s">
        <v>94</v>
      </c>
      <c r="C117" s="15">
        <v>1E-3</v>
      </c>
      <c r="D117" s="12"/>
      <c r="E117" s="8">
        <f t="shared" si="6"/>
        <v>0</v>
      </c>
    </row>
    <row r="118" spans="1:5" x14ac:dyDescent="0.25">
      <c r="A118" s="17"/>
      <c r="B118" s="32" t="s">
        <v>95</v>
      </c>
      <c r="C118" s="15">
        <v>5.0000000000000001E-4</v>
      </c>
      <c r="D118" s="12"/>
      <c r="E118" s="8">
        <f t="shared" si="6"/>
        <v>0</v>
      </c>
    </row>
    <row r="119" spans="1:5" x14ac:dyDescent="0.25">
      <c r="A119" s="17"/>
      <c r="B119" s="32" t="s">
        <v>96</v>
      </c>
      <c r="C119" s="15">
        <v>5.0000000000000001E-4</v>
      </c>
      <c r="D119" s="12"/>
      <c r="E119" s="8">
        <f t="shared" si="6"/>
        <v>0</v>
      </c>
    </row>
    <row r="120" spans="1:5" x14ac:dyDescent="0.25">
      <c r="A120" s="17"/>
      <c r="B120" s="24" t="s">
        <v>17</v>
      </c>
      <c r="C120" s="15"/>
      <c r="D120" s="12"/>
      <c r="E120" s="8"/>
    </row>
    <row r="121" spans="1:5" x14ac:dyDescent="0.25">
      <c r="A121" s="17"/>
      <c r="B121" s="32" t="s">
        <v>98</v>
      </c>
      <c r="C121" s="15">
        <v>0.02</v>
      </c>
      <c r="D121" s="12"/>
      <c r="E121" s="8">
        <f t="shared" si="6"/>
        <v>0</v>
      </c>
    </row>
    <row r="122" spans="1:5" x14ac:dyDescent="0.25">
      <c r="A122" s="17"/>
      <c r="B122" s="32" t="s">
        <v>97</v>
      </c>
      <c r="C122" s="15">
        <v>5.0000000000000001E-3</v>
      </c>
      <c r="D122" s="12"/>
      <c r="E122" s="8">
        <f t="shared" si="6"/>
        <v>0</v>
      </c>
    </row>
    <row r="123" spans="1:5" x14ac:dyDescent="0.25">
      <c r="A123" s="17"/>
      <c r="B123" s="32" t="s">
        <v>99</v>
      </c>
      <c r="C123" s="15">
        <v>0.01</v>
      </c>
      <c r="D123" s="12"/>
      <c r="E123" s="8">
        <f>C123*D123</f>
        <v>0</v>
      </c>
    </row>
    <row r="124" spans="1:5" x14ac:dyDescent="0.25">
      <c r="A124" s="17"/>
      <c r="B124" s="24" t="s">
        <v>29</v>
      </c>
      <c r="C124" s="15"/>
      <c r="D124" s="12"/>
      <c r="E124" s="8"/>
    </row>
    <row r="125" spans="1:5" x14ac:dyDescent="0.25">
      <c r="A125" s="17"/>
      <c r="B125" s="25" t="s">
        <v>81</v>
      </c>
      <c r="C125" s="15">
        <v>0.1</v>
      </c>
      <c r="D125" s="12"/>
      <c r="E125" s="8">
        <f>C125*D125</f>
        <v>0</v>
      </c>
    </row>
    <row r="126" spans="1:5" x14ac:dyDescent="0.25">
      <c r="A126" s="17"/>
      <c r="B126" s="25" t="s">
        <v>31</v>
      </c>
      <c r="C126" s="15">
        <v>0.1</v>
      </c>
      <c r="D126" s="12"/>
      <c r="E126" s="8">
        <f>C126*D126</f>
        <v>0</v>
      </c>
    </row>
    <row r="127" spans="1:5" x14ac:dyDescent="0.25">
      <c r="A127" s="17"/>
      <c r="B127" s="25" t="s">
        <v>71</v>
      </c>
      <c r="C127" s="15">
        <v>5.0000000000000001E-3</v>
      </c>
      <c r="D127" s="12"/>
      <c r="E127" s="8">
        <f>C127*D127</f>
        <v>0</v>
      </c>
    </row>
    <row r="128" spans="1:5" x14ac:dyDescent="0.25">
      <c r="A128" s="17"/>
      <c r="B128" s="25" t="s">
        <v>33</v>
      </c>
      <c r="C128" s="15">
        <v>5.0000000000000001E-3</v>
      </c>
      <c r="D128" s="12"/>
      <c r="E128" s="8">
        <f>C128*D128</f>
        <v>0</v>
      </c>
    </row>
    <row r="129" spans="1:5" x14ac:dyDescent="0.25">
      <c r="A129" s="17"/>
      <c r="B129" s="24" t="s">
        <v>34</v>
      </c>
      <c r="C129" s="15"/>
      <c r="D129" s="12"/>
      <c r="E129" s="8"/>
    </row>
    <row r="130" spans="1:5" x14ac:dyDescent="0.25">
      <c r="A130" s="17"/>
      <c r="B130" s="25" t="s">
        <v>35</v>
      </c>
      <c r="C130" s="15">
        <v>0.2</v>
      </c>
      <c r="D130" s="12"/>
      <c r="E130" s="8">
        <f t="shared" ref="E130:E135" si="7">C130*D130</f>
        <v>0</v>
      </c>
    </row>
    <row r="131" spans="1:5" x14ac:dyDescent="0.25">
      <c r="A131" s="17"/>
      <c r="B131" s="25" t="s">
        <v>36</v>
      </c>
      <c r="C131" s="15">
        <v>0.2</v>
      </c>
      <c r="D131" s="12"/>
      <c r="E131" s="8">
        <f t="shared" si="7"/>
        <v>0</v>
      </c>
    </row>
    <row r="132" spans="1:5" x14ac:dyDescent="0.25">
      <c r="A132" s="17"/>
      <c r="B132" s="25" t="s">
        <v>58</v>
      </c>
      <c r="C132" s="15">
        <v>0.2</v>
      </c>
      <c r="D132" s="12"/>
      <c r="E132" s="8">
        <f t="shared" si="7"/>
        <v>0</v>
      </c>
    </row>
    <row r="133" spans="1:5" x14ac:dyDescent="0.25">
      <c r="A133" s="17"/>
      <c r="B133" s="25" t="s">
        <v>39</v>
      </c>
      <c r="C133" s="15">
        <v>0.1</v>
      </c>
      <c r="D133" s="12"/>
      <c r="E133" s="8">
        <f t="shared" si="7"/>
        <v>0</v>
      </c>
    </row>
    <row r="134" spans="1:5" x14ac:dyDescent="0.25">
      <c r="A134" s="17"/>
      <c r="B134" s="25" t="s">
        <v>37</v>
      </c>
      <c r="C134" s="15">
        <v>0.2</v>
      </c>
      <c r="D134" s="12"/>
      <c r="E134" s="8">
        <f t="shared" si="7"/>
        <v>0</v>
      </c>
    </row>
    <row r="135" spans="1:5" ht="15.75" thickBot="1" x14ac:dyDescent="0.3">
      <c r="A135" s="17"/>
      <c r="B135" s="26" t="s">
        <v>59</v>
      </c>
      <c r="C135" s="16">
        <v>0.04</v>
      </c>
      <c r="D135" s="13"/>
      <c r="E135" s="9">
        <f t="shared" si="7"/>
        <v>0</v>
      </c>
    </row>
    <row r="136" spans="1:5" ht="15.75" thickBot="1" x14ac:dyDescent="0.3">
      <c r="A136" s="17"/>
      <c r="B136" s="18" t="s">
        <v>80</v>
      </c>
      <c r="C136" s="4"/>
      <c r="D136" s="4"/>
      <c r="E136" s="14">
        <f>SUM(E105:E135)</f>
        <v>0</v>
      </c>
    </row>
    <row r="137" spans="1:5" ht="15.75" thickBot="1" x14ac:dyDescent="0.3">
      <c r="A137" s="17"/>
      <c r="B137" s="29"/>
      <c r="C137" s="3"/>
      <c r="D137" s="3"/>
      <c r="E137" s="20"/>
    </row>
    <row r="138" spans="1:5" ht="27" thickBot="1" x14ac:dyDescent="0.3">
      <c r="A138" s="17"/>
      <c r="B138" s="22" t="s">
        <v>2</v>
      </c>
      <c r="C138" s="5" t="s">
        <v>42</v>
      </c>
      <c r="D138" s="11" t="s">
        <v>3</v>
      </c>
      <c r="E138" s="7" t="s">
        <v>40</v>
      </c>
    </row>
    <row r="139" spans="1:5" ht="15.75" thickBot="1" x14ac:dyDescent="0.3">
      <c r="A139" s="17"/>
      <c r="B139" s="23" t="s">
        <v>109</v>
      </c>
      <c r="C139" s="15"/>
      <c r="D139" s="12"/>
      <c r="E139" s="8"/>
    </row>
    <row r="140" spans="1:5" x14ac:dyDescent="0.25">
      <c r="A140" s="17"/>
      <c r="B140" s="24" t="s">
        <v>4</v>
      </c>
      <c r="C140" s="15"/>
      <c r="D140" s="12"/>
      <c r="E140" s="8"/>
    </row>
    <row r="141" spans="1:5" x14ac:dyDescent="0.25">
      <c r="A141" s="17"/>
      <c r="B141" s="32" t="s">
        <v>113</v>
      </c>
      <c r="C141" s="15">
        <v>0.02</v>
      </c>
      <c r="D141" s="12"/>
      <c r="E141" s="8">
        <f>C141*D141</f>
        <v>0</v>
      </c>
    </row>
    <row r="142" spans="1:5" x14ac:dyDescent="0.25">
      <c r="A142" s="17"/>
      <c r="B142" s="32" t="s">
        <v>110</v>
      </c>
      <c r="C142" s="15">
        <v>5.0000000000000001E-4</v>
      </c>
      <c r="D142" s="12"/>
      <c r="E142" s="8">
        <f t="shared" ref="E142:E144" si="8">C142*D142</f>
        <v>0</v>
      </c>
    </row>
    <row r="143" spans="1:5" x14ac:dyDescent="0.25">
      <c r="A143" s="17"/>
      <c r="B143" s="32" t="s">
        <v>111</v>
      </c>
      <c r="C143" s="15">
        <v>5.0000000000000001E-4</v>
      </c>
      <c r="D143" s="12"/>
      <c r="E143" s="8">
        <f t="shared" si="8"/>
        <v>0</v>
      </c>
    </row>
    <row r="144" spans="1:5" x14ac:dyDescent="0.25">
      <c r="A144" s="17"/>
      <c r="B144" s="32" t="s">
        <v>96</v>
      </c>
      <c r="C144" s="15">
        <v>5.0000000000000001E-4</v>
      </c>
      <c r="D144" s="12"/>
      <c r="E144" s="8">
        <f t="shared" si="8"/>
        <v>0</v>
      </c>
    </row>
    <row r="145" spans="1:5" x14ac:dyDescent="0.25">
      <c r="A145" s="17"/>
      <c r="B145" s="36" t="s">
        <v>17</v>
      </c>
      <c r="C145" s="15"/>
      <c r="D145" s="12"/>
      <c r="E145" s="8"/>
    </row>
    <row r="146" spans="1:5" ht="33" customHeight="1" x14ac:dyDescent="0.25">
      <c r="A146" s="17"/>
      <c r="B146" s="38" t="s">
        <v>114</v>
      </c>
      <c r="C146" s="15">
        <v>0.02</v>
      </c>
      <c r="D146" s="12"/>
      <c r="E146" s="8"/>
    </row>
    <row r="147" spans="1:5" x14ac:dyDescent="0.25">
      <c r="A147" s="17"/>
      <c r="B147" s="38" t="s">
        <v>115</v>
      </c>
      <c r="C147" s="15">
        <v>5.0000000000000001E-4</v>
      </c>
      <c r="D147" s="12"/>
      <c r="E147" s="8"/>
    </row>
    <row r="148" spans="1:5" x14ac:dyDescent="0.25">
      <c r="A148" s="17"/>
      <c r="B148" s="38" t="s">
        <v>116</v>
      </c>
      <c r="C148" s="15">
        <v>5.0000000000000001E-4</v>
      </c>
      <c r="D148" s="12"/>
      <c r="E148" s="8"/>
    </row>
    <row r="149" spans="1:5" x14ac:dyDescent="0.25">
      <c r="A149" s="17"/>
      <c r="B149" s="24" t="s">
        <v>34</v>
      </c>
      <c r="C149" s="15"/>
      <c r="D149" s="12"/>
      <c r="E149" s="8"/>
    </row>
    <row r="150" spans="1:5" x14ac:dyDescent="0.25">
      <c r="A150" s="17"/>
      <c r="B150" s="25" t="s">
        <v>35</v>
      </c>
      <c r="C150" s="15">
        <v>0.2</v>
      </c>
      <c r="D150" s="12"/>
      <c r="E150" s="8">
        <f t="shared" ref="E150:E154" si="9">C150*D150</f>
        <v>0</v>
      </c>
    </row>
    <row r="151" spans="1:5" x14ac:dyDescent="0.25">
      <c r="A151" s="17"/>
      <c r="B151" s="25" t="s">
        <v>36</v>
      </c>
      <c r="C151" s="15">
        <v>0.2</v>
      </c>
      <c r="D151" s="12"/>
      <c r="E151" s="8">
        <f t="shared" si="9"/>
        <v>0</v>
      </c>
    </row>
    <row r="152" spans="1:5" x14ac:dyDescent="0.25">
      <c r="A152" s="17"/>
      <c r="B152" s="25" t="s">
        <v>58</v>
      </c>
      <c r="C152" s="15">
        <v>0.2</v>
      </c>
      <c r="D152" s="12"/>
      <c r="E152" s="8">
        <f t="shared" si="9"/>
        <v>0</v>
      </c>
    </row>
    <row r="153" spans="1:5" x14ac:dyDescent="0.25">
      <c r="A153" s="17"/>
      <c r="B153" s="25" t="s">
        <v>39</v>
      </c>
      <c r="C153" s="15">
        <v>0.1</v>
      </c>
      <c r="D153" s="12"/>
      <c r="E153" s="8">
        <f t="shared" si="9"/>
        <v>0</v>
      </c>
    </row>
    <row r="154" spans="1:5" ht="15.75" thickBot="1" x14ac:dyDescent="0.3">
      <c r="A154" s="17"/>
      <c r="B154" s="26" t="s">
        <v>59</v>
      </c>
      <c r="C154" s="16">
        <v>0.04</v>
      </c>
      <c r="D154" s="13"/>
      <c r="E154" s="9">
        <f t="shared" si="9"/>
        <v>0</v>
      </c>
    </row>
    <row r="155" spans="1:5" ht="15.75" thickBot="1" x14ac:dyDescent="0.3">
      <c r="A155" s="17"/>
      <c r="B155" s="18" t="s">
        <v>80</v>
      </c>
      <c r="C155" s="4"/>
      <c r="D155" s="4"/>
      <c r="E155" s="14">
        <f>SUM(E141:E154)</f>
        <v>0</v>
      </c>
    </row>
    <row r="156" spans="1:5" x14ac:dyDescent="0.25">
      <c r="A156" s="17"/>
      <c r="B156" s="29"/>
      <c r="C156" s="3"/>
      <c r="D156" s="3"/>
      <c r="E156" s="20"/>
    </row>
    <row r="157" spans="1:5" x14ac:dyDescent="0.25">
      <c r="A157" s="17"/>
      <c r="B157" s="29"/>
      <c r="C157" s="3"/>
      <c r="D157" s="3"/>
      <c r="E157" s="20"/>
    </row>
    <row r="158" spans="1:5" ht="15.75" thickBot="1" x14ac:dyDescent="0.3">
      <c r="A158" s="17"/>
      <c r="B158" s="17"/>
      <c r="C158" s="3"/>
    </row>
    <row r="159" spans="1:5" ht="15.75" thickBot="1" x14ac:dyDescent="0.3">
      <c r="A159" s="17"/>
      <c r="B159" s="30" t="s">
        <v>100</v>
      </c>
      <c r="C159" s="31"/>
      <c r="D159" s="31"/>
      <c r="E159" s="6">
        <f>E64+E100+E136+E155</f>
        <v>0</v>
      </c>
    </row>
    <row r="160" spans="1:5" x14ac:dyDescent="0.25">
      <c r="A160" s="17"/>
      <c r="B160" s="29"/>
      <c r="C160" s="3"/>
      <c r="D160" s="3"/>
      <c r="E160" s="20"/>
    </row>
    <row r="161" spans="1:3" ht="45" x14ac:dyDescent="0.25">
      <c r="A161" s="17"/>
      <c r="B161" s="34" t="s">
        <v>106</v>
      </c>
      <c r="C161" s="3"/>
    </row>
    <row r="162" spans="1:3" ht="30" x14ac:dyDescent="0.25">
      <c r="A162" s="17"/>
      <c r="B162" s="35" t="s">
        <v>105</v>
      </c>
      <c r="C162" s="3"/>
    </row>
    <row r="163" spans="1:3" ht="30" x14ac:dyDescent="0.25">
      <c r="A163" s="17"/>
      <c r="B163" s="37" t="s">
        <v>112</v>
      </c>
      <c r="C163" s="3"/>
    </row>
    <row r="164" spans="1:3" x14ac:dyDescent="0.25">
      <c r="A164" s="17"/>
      <c r="B164" s="1"/>
      <c r="C164" s="3"/>
    </row>
    <row r="165" spans="1:3" x14ac:dyDescent="0.25">
      <c r="A165" s="17"/>
      <c r="B165" s="17"/>
      <c r="C165" s="3"/>
    </row>
    <row r="166" spans="1:3" x14ac:dyDescent="0.25">
      <c r="A166" s="17"/>
      <c r="B166" s="17"/>
      <c r="C166" s="3"/>
    </row>
    <row r="167" spans="1:3" x14ac:dyDescent="0.25">
      <c r="A167" s="17"/>
      <c r="B167" s="17"/>
      <c r="C167" s="3"/>
    </row>
    <row r="168" spans="1:3" x14ac:dyDescent="0.25">
      <c r="A168" s="17"/>
      <c r="B168" s="17"/>
      <c r="C168" s="3"/>
    </row>
    <row r="169" spans="1:3" x14ac:dyDescent="0.25">
      <c r="A169" s="17"/>
      <c r="B169" s="17"/>
      <c r="C169" s="3"/>
    </row>
  </sheetData>
  <hyperlinks>
    <hyperlink ref="B8" r:id="rId1"/>
    <hyperlink ref="B5" r:id="rId2"/>
    <hyperlink ref="B6" r:id="rId3"/>
    <hyperlink ref="B10" r:id="rId4"/>
  </hyperlinks>
  <pageMargins left="0.70866141732283472" right="0.70866141732283472" top="0.74803149606299213" bottom="0.74803149606299213" header="0.31496062992125984" footer="0.31496062992125984"/>
  <pageSetup paperSize="9" scale="72" orientation="landscape" r:id="rId5"/>
  <headerFooter>
    <oddFooter>&amp;L&amp;F&amp;RΣπύρος Παπαθεοδώρου
Ακτινοφυσικός ΠΓΝ Πατρών</oddFooter>
  </headerFooter>
  <drawing r:id="rId6"/>
  <legacy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2</vt:i4>
      </vt:variant>
      <vt:variant>
        <vt:lpstr>Περιοχές με ονόματα</vt:lpstr>
      </vt:variant>
      <vt:variant>
        <vt:i4>1</vt:i4>
      </vt:variant>
    </vt:vector>
  </HeadingPairs>
  <TitlesOfParts>
    <vt:vector size="3" baseType="lpstr">
      <vt:lpstr>2018</vt:lpstr>
      <vt:lpstr>Φύλλο1</vt:lpstr>
      <vt:lpstr>'2018'!Print_Area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Evans</dc:creator>
  <cp:lastModifiedBy>virginia</cp:lastModifiedBy>
  <cp:lastPrinted>2015-11-25T09:27:52Z</cp:lastPrinted>
  <dcterms:created xsi:type="dcterms:W3CDTF">2015-09-14T09:05:41Z</dcterms:created>
  <dcterms:modified xsi:type="dcterms:W3CDTF">2018-04-02T15:54:05Z</dcterms:modified>
</cp:coreProperties>
</file>